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3-2026\"/>
    </mc:Choice>
  </mc:AlternateContent>
  <xr:revisionPtr revIDLastSave="0" documentId="13_ncr:1_{631DCAD3-6D1A-452D-A276-DFFA4ACA1085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<sst xmlns="http://schemas.openxmlformats.org/spreadsheetml/2006/main" count="199" uniqueCount="155">
  <si>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</si>
  <si>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</si>
  <si>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</si>
  <si>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</si>
  <si>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</si>
  <si>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</si>
  <si>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</si>
  <si>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</si>
  <si>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</si>
  <si>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</si>
  <si>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</si>
  <si>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</si>
  <si>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</si>
  <si>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</si>
  <si>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</si>
  <si>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</si>
  <si>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</si>
  <si>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</si>
  <si>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</si>
  <si>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</si>
  <si>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</si>
  <si>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</si>
  <si>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</si>
  <si>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</si>
  <si>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</si>
  <si>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</si>
  <si>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</si>
  <si>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</si>
  <si>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</si>
  <si>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</si>
  <si>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</si>
  <si>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</si>
  <si>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</si>
  <si>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</si>
  <si>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</si>
  <si>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</si>
  <si>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</si>
  <si>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</si>
  <si>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</si>
  <si>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</si>
  <si>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</si>
  <si>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</si>
  <si>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</si>
  <si>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</si>
  <si>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</si>
  <si>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</si>
  <si>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</si>
  <si>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</si>
  <si>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</si>
  <si>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</si>
  <si>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</si>
  <si>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</si>
  <si>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</si>
  <si>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</si>
  <si>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</si>
  <si>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</si>
  <si>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</si>
  <si>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</si>
  <si>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</si>
  <si>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</si>
  <si>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</si>
  <si>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</si>
  <si>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</si>
  <si>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</si>
  <si>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</si>
  <si>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</si>
  <si>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</si>
  <si>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</si>
  <si>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</si>
  <si>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</si>
  <si>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</si>
  <si>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</si>
  <si>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</si>
  <si>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</si>
  <si>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</si>
  <si>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</si>
  <si>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</si>
  <si>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</si>
  <si>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</si>
  <si>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</si>
  <si>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</si>
  <si>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</si>
  <si>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1,20 - 2,10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</si>
  <si>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</si>
  <si>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</si>
  <si>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</si>
  <si>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</si>
  <si>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</si>
  <si>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</si>
  <si>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</si>
  <si>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</si>
  <si>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</si>
  <si>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</si>
  <si>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</si>
  <si>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</si>
  <si>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</si>
  <si>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</si>
  <si>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</si>
  <si>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</si>
  <si>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</si>
  <si>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1,80 - 2,80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</si>
  <si>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</si>
  <si>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</si>
  <si>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</si>
  <si>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</si>
  <si>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</si>
  <si>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</si>
  <si>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</si>
  <si>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</si>
  <si>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1,00 - 1,30</t>
  </si>
  <si>
    <t>0,55 - 0,70</t>
  </si>
  <si>
    <t>2,40 - 2,80</t>
  </si>
  <si>
    <t>0,70 - 0,90</t>
  </si>
  <si>
    <t>0,30 - 0,47</t>
  </si>
  <si>
    <t>0,30 - 0,48</t>
  </si>
  <si>
    <t>0,49 - 0,60</t>
  </si>
  <si>
    <t>0,50 - 0,61</t>
  </si>
  <si>
    <t>3,00 - 3,50</t>
  </si>
  <si>
    <t>0,08 - 0,14</t>
  </si>
  <si>
    <t>0,16 - 0,20</t>
  </si>
  <si>
    <t>1,10 - 1,50</t>
  </si>
  <si>
    <t>3,00 - 3,30</t>
  </si>
  <si>
    <t>0,30 - 0,40</t>
  </si>
  <si>
    <t xml:space="preserve">1,00 - 1,60 </t>
  </si>
  <si>
    <t>2,40 - 2,70</t>
  </si>
  <si>
    <t>2,80 - 3,30</t>
  </si>
  <si>
    <t>1,00 - 1,20</t>
  </si>
  <si>
    <t>0,80 - 0,90</t>
  </si>
  <si>
    <t>1,40 - 1,60</t>
  </si>
  <si>
    <t>1,80 - 2,50</t>
  </si>
  <si>
    <t>4,00 - 4,60</t>
  </si>
  <si>
    <t xml:space="preserve">0,50 - 0,70 </t>
  </si>
  <si>
    <t>2,80 - 3,00</t>
  </si>
  <si>
    <t>3,20 - 3,80</t>
  </si>
  <si>
    <t>0,75 - 0,95</t>
  </si>
  <si>
    <t>1,05 - 1,35</t>
  </si>
  <si>
    <t xml:space="preserve">                            Άνεμοι: μέτριοι / Wind: moderate winds</t>
  </si>
  <si>
    <t xml:space="preserve">                             Καιρός: νεφώσεις / Weather: cloudy</t>
  </si>
  <si>
    <t>5,00 - 6,00</t>
  </si>
  <si>
    <t>1,80 - 2,20</t>
  </si>
  <si>
    <t>1,70 - 2,10</t>
  </si>
  <si>
    <t>1,40 - 1,80</t>
  </si>
  <si>
    <t>0,20 - 0,50</t>
  </si>
  <si>
    <t>1,20 - 1,40</t>
  </si>
  <si>
    <t>1,60 - 2,00</t>
  </si>
  <si>
    <t xml:space="preserve"> Θερμοκρασία: 9 - 11 β. / Temperature: 9 - 11 d.  </t>
  </si>
  <si>
    <t>Αριθμός/Number: 12100</t>
  </si>
  <si>
    <t xml:space="preserve"> Πέμπτη   19   Μαρτίου   2026 / Thursday   19   March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</si>
  <si>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12100</t>
    </r>
  </si>
  <si>
    <t>2,00 - 2,50</t>
  </si>
  <si>
    <t>2,80 - 3,50</t>
  </si>
  <si>
    <t>3,00 - 4,00</t>
  </si>
  <si>
    <t>1,90 - 2,50</t>
  </si>
  <si>
    <t>2,40 - 3,00</t>
  </si>
  <si>
    <t>2,00 - 2,20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</si>
</sst>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4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145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137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136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146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147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131</v>
      </c>
      <c r="E13" s="103"/>
      <c r="F13" s="103" t="s">
        <v>122</v>
      </c>
      <c r="G13" s="103"/>
      <c r="H13" s="54">
        <v>27500</v>
      </c>
      <c r="I13" s="63">
        <v>0.5</v>
      </c>
      <c r="J13" s="73">
        <v>0.55000000000000004</v>
      </c>
      <c r="K13" s="73">
        <v>0.65</v>
      </c>
      <c r="L13" s="79">
        <f>(I13/J13)-1</f>
        <v>-9.0909090909090939E-2</v>
      </c>
      <c r="M13" s="82">
        <f>(I13/K13)-1</f>
        <v>-0.23076923076923084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123</v>
      </c>
      <c r="E14" s="103"/>
      <c r="F14" s="103"/>
      <c r="G14" s="103"/>
      <c r="H14" s="52"/>
      <c r="I14" s="63">
        <v>1.3</v>
      </c>
      <c r="J14" s="73">
        <v>1.3</v>
      </c>
      <c r="K14" s="73">
        <v>1.5</v>
      </c>
      <c r="L14" s="79">
        <f>(I14/J14)-1</f>
        <v>0</v>
      </c>
      <c r="M14" s="82">
        <f t="shared" ref="M14:M39" si="0">(I14/K14)-1</f>
        <v>-0.1333333333333333</v>
      </c>
      <c r="N14" s="15">
        <v>65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110</v>
      </c>
      <c r="E15" s="103"/>
      <c r="F15" s="103" t="s">
        <v>78</v>
      </c>
      <c r="G15" s="103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109</v>
      </c>
      <c r="E16" s="103"/>
      <c r="F16" s="103" t="s">
        <v>104</v>
      </c>
      <c r="G16" s="103"/>
      <c r="H16" s="52">
        <v>7900</v>
      </c>
      <c r="I16" s="63">
        <v>1.1000000000000001</v>
      </c>
      <c r="J16" s="73">
        <v>1</v>
      </c>
      <c r="K16" s="73">
        <v>0.9</v>
      </c>
      <c r="L16" s="79">
        <f t="shared" si="1"/>
        <v>0.10000000000000009</v>
      </c>
      <c r="M16" s="82">
        <f t="shared" si="0"/>
        <v>0.22222222222222232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3" t="s">
        <v>106</v>
      </c>
      <c r="E17" s="84"/>
      <c r="F17" s="83"/>
      <c r="G17" s="84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3" t="s">
        <v>95</v>
      </c>
      <c r="E18" s="103"/>
      <c r="F18" s="103" t="s">
        <v>78</v>
      </c>
      <c r="G18" s="103"/>
      <c r="H18" s="52">
        <v>12500</v>
      </c>
      <c r="I18" s="63">
        <v>0.6</v>
      </c>
      <c r="J18" s="73">
        <v>0.6</v>
      </c>
      <c r="K18" s="73">
        <v>0.65</v>
      </c>
      <c r="L18" s="79">
        <f t="shared" si="1"/>
        <v>0</v>
      </c>
      <c r="M18" s="82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3" t="s">
        <v>140</v>
      </c>
      <c r="E19" s="103"/>
      <c r="F19" s="103" t="s">
        <v>128</v>
      </c>
      <c r="G19" s="103"/>
      <c r="H19" s="52">
        <v>12400</v>
      </c>
      <c r="I19" s="63">
        <v>1.9</v>
      </c>
      <c r="J19" s="73">
        <v>2</v>
      </c>
      <c r="K19" s="73">
        <v>1.6</v>
      </c>
      <c r="L19" s="79">
        <f t="shared" si="1"/>
        <v>-5.0000000000000044E-2</v>
      </c>
      <c r="M19" s="82">
        <f t="shared" si="0"/>
        <v>0.18749999999999978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86</v>
      </c>
      <c r="C20" s="16"/>
      <c r="D20" s="83" t="s">
        <v>141</v>
      </c>
      <c r="E20" s="84"/>
      <c r="F20" s="83" t="s">
        <v>126</v>
      </c>
      <c r="G20" s="85"/>
      <c r="H20" s="52">
        <v>8100</v>
      </c>
      <c r="I20" s="63">
        <v>1.6</v>
      </c>
      <c r="J20" s="73">
        <v>1.4</v>
      </c>
      <c r="K20" s="73">
        <v>0.6</v>
      </c>
      <c r="L20" s="79">
        <f t="shared" si="1"/>
        <v>0.14285714285714302</v>
      </c>
      <c r="M20" s="82">
        <f t="shared" si="0"/>
        <v>1.666666666666667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3" t="s">
        <v>108</v>
      </c>
      <c r="E21" s="103"/>
      <c r="F21" s="103"/>
      <c r="G21" s="103"/>
      <c r="H21" s="52">
        <v>550</v>
      </c>
      <c r="I21" s="63">
        <v>0.5</v>
      </c>
      <c r="J21" s="73">
        <v>0.5</v>
      </c>
      <c r="K21" s="73">
        <v>0.4</v>
      </c>
      <c r="L21" s="79">
        <f t="shared" si="1"/>
        <v>0</v>
      </c>
      <c r="M21" s="82">
        <f t="shared" si="0"/>
        <v>0.25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3" t="s">
        <v>115</v>
      </c>
      <c r="E22" s="103"/>
      <c r="F22" s="103" t="s">
        <v>113</v>
      </c>
      <c r="G22" s="103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3" t="s">
        <v>142</v>
      </c>
      <c r="E23" s="103"/>
      <c r="F23" s="103"/>
      <c r="G23" s="103"/>
      <c r="H23" s="52">
        <v>65600</v>
      </c>
      <c r="I23" s="63">
        <v>0.3</v>
      </c>
      <c r="J23" s="73">
        <v>0.3</v>
      </c>
      <c r="K23" s="73">
        <v>0.55000000000000004</v>
      </c>
      <c r="L23" s="79">
        <f t="shared" si="1"/>
        <v>0</v>
      </c>
      <c r="M23" s="82">
        <f t="shared" si="0"/>
        <v>-0.45454545454545459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3" t="s">
        <v>125</v>
      </c>
      <c r="E24" s="84"/>
      <c r="F24" s="103" t="s">
        <v>124</v>
      </c>
      <c r="G24" s="103"/>
      <c r="I24" s="63">
        <v>3</v>
      </c>
      <c r="J24" s="73">
        <v>3</v>
      </c>
      <c r="K24" s="73">
        <v>1.5</v>
      </c>
      <c r="L24" s="79">
        <f t="shared" si="1"/>
        <v>0</v>
      </c>
      <c r="M24" s="82">
        <f t="shared" si="0"/>
        <v>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3" t="s">
        <v>125</v>
      </c>
      <c r="E25" s="84"/>
      <c r="F25" s="103" t="s">
        <v>124</v>
      </c>
      <c r="G25" s="103"/>
      <c r="H25" s="54">
        <v>20200</v>
      </c>
      <c r="I25" s="65">
        <v>3</v>
      </c>
      <c r="J25" s="73">
        <v>3</v>
      </c>
      <c r="K25" s="73">
        <v>1.5</v>
      </c>
      <c r="L25" s="79">
        <f t="shared" si="1"/>
        <v>0</v>
      </c>
      <c r="M25" s="82">
        <f t="shared" si="0"/>
        <v>1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3" t="s">
        <v>144</v>
      </c>
      <c r="E26" s="84"/>
      <c r="F26" s="103" t="s">
        <v>143</v>
      </c>
      <c r="G26" s="103"/>
      <c r="H26" s="55">
        <v>5100</v>
      </c>
      <c r="I26" s="16">
        <v>1.7</v>
      </c>
      <c r="J26" s="74">
        <v>1.4</v>
      </c>
      <c r="K26" s="73">
        <v>1.6</v>
      </c>
      <c r="L26" s="79">
        <f t="shared" si="1"/>
        <v>0.21428571428571441</v>
      </c>
      <c r="M26" s="82">
        <f t="shared" si="0"/>
        <v>6.25E-2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85</v>
      </c>
      <c r="C27" s="16"/>
      <c r="D27" s="83" t="s">
        <v>152</v>
      </c>
      <c r="E27" s="84"/>
      <c r="F27" s="83"/>
      <c r="G27" s="85"/>
      <c r="H27" s="55">
        <v>4800</v>
      </c>
      <c r="I27" s="70">
        <v>2.2000000000000002</v>
      </c>
      <c r="J27" s="74">
        <v>2.2000000000000002</v>
      </c>
      <c r="K27" s="73">
        <v>0.9</v>
      </c>
      <c r="L27" s="79">
        <f t="shared" si="1"/>
        <v>0</v>
      </c>
      <c r="M27" s="82">
        <f t="shared" si="0"/>
        <v>1.4444444444444446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116</v>
      </c>
      <c r="E28" s="103"/>
      <c r="F28" s="103" t="s">
        <v>114</v>
      </c>
      <c r="G28" s="103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105</v>
      </c>
      <c r="E29" s="84"/>
      <c r="F29" s="103" t="s">
        <v>95</v>
      </c>
      <c r="G29" s="103"/>
      <c r="H29" s="52">
        <v>11600</v>
      </c>
      <c r="I29" s="63">
        <v>1</v>
      </c>
      <c r="J29" s="73">
        <v>1</v>
      </c>
      <c r="K29" s="73">
        <v>0.7</v>
      </c>
      <c r="L29" s="79">
        <f t="shared" si="1"/>
        <v>0</v>
      </c>
      <c r="M29" s="82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121</v>
      </c>
      <c r="E30" s="103"/>
      <c r="F30" s="103" t="s">
        <v>111</v>
      </c>
      <c r="G30" s="103"/>
      <c r="H30" s="52"/>
      <c r="I30" s="63">
        <v>3.1</v>
      </c>
      <c r="J30" s="73">
        <v>3.1</v>
      </c>
      <c r="K30" s="73">
        <v>2.9</v>
      </c>
      <c r="L30" s="79">
        <f t="shared" si="1"/>
        <v>0</v>
      </c>
      <c r="M30" s="82">
        <f t="shared" si="0"/>
        <v>6.8965517241379448E-2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133</v>
      </c>
      <c r="E31" s="103"/>
      <c r="F31" s="103" t="s">
        <v>132</v>
      </c>
      <c r="G31" s="103"/>
      <c r="H31" s="52">
        <v>32500</v>
      </c>
      <c r="I31" s="63">
        <v>3.4</v>
      </c>
      <c r="J31" s="73">
        <v>3.6</v>
      </c>
      <c r="K31" s="73">
        <v>3.3</v>
      </c>
      <c r="L31" s="79">
        <f t="shared" si="1"/>
        <v>-5.555555555555558E-2</v>
      </c>
      <c r="M31" s="82">
        <f t="shared" si="0"/>
        <v>3.0303030303030276E-2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117</v>
      </c>
      <c r="E32" s="103"/>
      <c r="F32" s="103" t="s">
        <v>111</v>
      </c>
      <c r="G32" s="103"/>
      <c r="H32" s="52"/>
      <c r="I32" s="63">
        <v>3.2</v>
      </c>
      <c r="J32" s="73">
        <v>3.2</v>
      </c>
      <c r="K32" s="73">
        <v>3</v>
      </c>
      <c r="L32" s="79">
        <f t="shared" si="1"/>
        <v>0</v>
      </c>
      <c r="M32" s="82">
        <f t="shared" si="0"/>
        <v>6.6666666666666652E-2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119</v>
      </c>
      <c r="E33" s="84"/>
      <c r="F33" s="83" t="s">
        <v>118</v>
      </c>
      <c r="G33" s="84"/>
      <c r="H33" s="52"/>
      <c r="I33" s="63">
        <v>0.18</v>
      </c>
      <c r="J33" s="73">
        <v>0.18</v>
      </c>
      <c r="K33" s="73">
        <v>0.25</v>
      </c>
      <c r="L33" s="79">
        <f t="shared" si="1"/>
        <v>0</v>
      </c>
      <c r="M33" s="82">
        <f t="shared" si="0"/>
        <v>-0.28000000000000003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84</v>
      </c>
      <c r="C34" s="16"/>
      <c r="D34" s="83" t="s">
        <v>95</v>
      </c>
      <c r="E34" s="84"/>
      <c r="F34" s="83" t="s">
        <v>78</v>
      </c>
      <c r="G34" s="85"/>
      <c r="H34" s="52">
        <v>20400</v>
      </c>
      <c r="I34" s="63">
        <v>0.6</v>
      </c>
      <c r="J34" s="73">
        <v>0.7</v>
      </c>
      <c r="K34" s="73">
        <v>1.1000000000000001</v>
      </c>
      <c r="L34" s="79">
        <f t="shared" si="1"/>
        <v>-0.14285714285714279</v>
      </c>
      <c r="M34" s="82">
        <f t="shared" si="0"/>
        <v>-0.45454545454545459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102</v>
      </c>
      <c r="E35" s="103"/>
      <c r="F35" s="83"/>
      <c r="G35" s="84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120</v>
      </c>
      <c r="E36" s="84"/>
      <c r="F36" s="103" t="s">
        <v>127</v>
      </c>
      <c r="G36" s="103"/>
      <c r="H36" s="52">
        <v>7200</v>
      </c>
      <c r="I36" s="63">
        <v>1.3</v>
      </c>
      <c r="J36" s="73">
        <v>1.3</v>
      </c>
      <c r="K36" s="73">
        <v>0.55000000000000004</v>
      </c>
      <c r="L36" s="79">
        <f t="shared" si="1"/>
        <v>0</v>
      </c>
      <c r="M36" s="82">
        <f t="shared" si="0"/>
        <v>1.3636363636363633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109</v>
      </c>
      <c r="E37" s="84"/>
      <c r="F37" s="103" t="s">
        <v>95</v>
      </c>
      <c r="G37" s="103"/>
      <c r="H37" s="52">
        <v>12500</v>
      </c>
      <c r="I37" s="63">
        <v>1.1000000000000001</v>
      </c>
      <c r="J37" s="73">
        <v>1.1000000000000001</v>
      </c>
      <c r="K37" s="73">
        <v>0.9</v>
      </c>
      <c r="L37" s="79">
        <f>(I37/J37)-1</f>
        <v>0</v>
      </c>
      <c r="M37" s="82">
        <f t="shared" si="0"/>
        <v>0.22222222222222232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130</v>
      </c>
      <c r="E38" s="84"/>
      <c r="F38" s="83" t="s">
        <v>79</v>
      </c>
      <c r="G38" s="84"/>
      <c r="H38" s="52">
        <v>4100</v>
      </c>
      <c r="I38" s="63">
        <v>4.3</v>
      </c>
      <c r="J38" s="73">
        <v>4.5</v>
      </c>
      <c r="K38" s="73">
        <v>5</v>
      </c>
      <c r="L38" s="79">
        <f t="shared" si="1"/>
        <v>-4.4444444444444509E-2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109</v>
      </c>
      <c r="E39" s="84"/>
      <c r="F39" s="83" t="s">
        <v>104</v>
      </c>
      <c r="G39" s="85"/>
      <c r="H39" s="52">
        <v>8600</v>
      </c>
      <c r="I39" s="63">
        <v>1.1000000000000001</v>
      </c>
      <c r="J39" s="73">
        <v>1</v>
      </c>
      <c r="K39" s="73">
        <v>0.6</v>
      </c>
      <c r="L39" s="79">
        <f t="shared" si="1"/>
        <v>0.10000000000000009</v>
      </c>
      <c r="M39" s="82">
        <f t="shared" si="0"/>
        <v>0.83333333333333348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150</v>
      </c>
      <c r="E40" s="107"/>
      <c r="F40" s="83" t="s">
        <v>149</v>
      </c>
      <c r="G40" s="84"/>
      <c r="H40" s="52">
        <v>80800</v>
      </c>
      <c r="I40" s="64">
        <v>3.2</v>
      </c>
      <c r="J40" s="76">
        <v>2.2000000000000002</v>
      </c>
      <c r="K40" s="81">
        <v>1.4</v>
      </c>
      <c r="L40" s="79">
        <f>(I40/J40)-1</f>
        <v>0.45454545454545459</v>
      </c>
      <c r="M40" s="82">
        <f>(I40/K40)-1</f>
        <v>1.285714285714286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93</v>
      </c>
      <c r="C41" s="16"/>
      <c r="D41" s="106" t="s">
        <v>138</v>
      </c>
      <c r="E41" s="107"/>
      <c r="F41" s="83" t="s">
        <v>151</v>
      </c>
      <c r="G41" s="84"/>
      <c r="H41" s="52"/>
      <c r="I41" s="64">
        <v>5.5</v>
      </c>
      <c r="J41" s="76">
        <v>5.3</v>
      </c>
      <c r="K41" s="72">
        <v>0</v>
      </c>
      <c r="L41" s="79">
        <f>(I41/J41)-1</f>
        <v>3.7735849056603765E-2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531500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87</v>
      </c>
      <c r="C50" s="16"/>
      <c r="D50" s="83" t="s">
        <v>129</v>
      </c>
      <c r="E50" s="84"/>
      <c r="F50" s="83" t="s">
        <v>97</v>
      </c>
      <c r="G50" s="85"/>
      <c r="H50" s="58">
        <v>23600</v>
      </c>
      <c r="I50" s="67">
        <v>2.1</v>
      </c>
      <c r="J50" s="77">
        <v>2</v>
      </c>
      <c r="K50" s="77">
        <v>2</v>
      </c>
      <c r="L50" s="79">
        <f t="shared" ref="L50:L60" si="2">(I50/J50)-1</f>
        <v>5.0000000000000044E-2</v>
      </c>
      <c r="M50" s="79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103</v>
      </c>
      <c r="E51" s="84"/>
      <c r="F51" s="83"/>
      <c r="G51" s="84"/>
      <c r="H51" s="58">
        <v>3500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79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82</v>
      </c>
      <c r="E52" s="84"/>
      <c r="F52" s="83"/>
      <c r="G52" s="84"/>
      <c r="H52" s="58">
        <v>11900</v>
      </c>
      <c r="I52" s="67">
        <v>1.7</v>
      </c>
      <c r="J52" s="77">
        <v>1.7</v>
      </c>
      <c r="K52" s="77">
        <v>2</v>
      </c>
      <c r="L52" s="79">
        <f t="shared" si="2"/>
        <v>0</v>
      </c>
      <c r="M52" s="79">
        <f t="shared" si="3"/>
        <v>-0.15000000000000002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99</v>
      </c>
      <c r="C53" s="16"/>
      <c r="D53" s="83" t="s">
        <v>100</v>
      </c>
      <c r="E53" s="84"/>
      <c r="F53" s="83"/>
      <c r="G53" s="85"/>
      <c r="H53" s="58"/>
      <c r="I53" s="67">
        <v>2.2999999999999998</v>
      </c>
      <c r="J53" s="77">
        <v>2.2999999999999998</v>
      </c>
      <c r="K53" s="77">
        <v>2.6</v>
      </c>
      <c r="L53" s="79">
        <f t="shared" si="2"/>
        <v>0</v>
      </c>
      <c r="M53" s="79">
        <f t="shared" si="3"/>
        <v>-0.11538461538461553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3" t="s">
        <v>139</v>
      </c>
      <c r="E54" s="84"/>
      <c r="F54" s="83" t="s">
        <v>97</v>
      </c>
      <c r="G54" s="84"/>
      <c r="H54" s="58">
        <v>38800</v>
      </c>
      <c r="I54" s="68">
        <v>2</v>
      </c>
      <c r="J54" s="77">
        <v>1.8</v>
      </c>
      <c r="K54" s="77">
        <v>1.5</v>
      </c>
      <c r="L54" s="79">
        <f t="shared" si="2"/>
        <v>0.11111111111111116</v>
      </c>
      <c r="M54" s="79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3" t="s">
        <v>83</v>
      </c>
      <c r="E55" s="84"/>
      <c r="F55" s="83"/>
      <c r="G55" s="84"/>
      <c r="H55" s="54">
        <v>12100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79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3" t="s">
        <v>120</v>
      </c>
      <c r="E56" s="84"/>
      <c r="F56" s="86" t="s">
        <v>112</v>
      </c>
      <c r="G56" s="87"/>
      <c r="H56" s="58">
        <v>37200</v>
      </c>
      <c r="I56" s="62">
        <v>1.3</v>
      </c>
      <c r="J56" s="78">
        <v>1.4</v>
      </c>
      <c r="K56" s="78">
        <v>0.7</v>
      </c>
      <c r="L56" s="79">
        <f t="shared" si="2"/>
        <v>-7.1428571428571286E-2</v>
      </c>
      <c r="M56" s="79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96</v>
      </c>
      <c r="C57" s="16">
        <v>2.2000000000000002</v>
      </c>
      <c r="D57" s="83" t="s">
        <v>97</v>
      </c>
      <c r="E57" s="84"/>
      <c r="F57" s="83"/>
      <c r="G57" s="84"/>
      <c r="H57" s="71">
        <v>14100</v>
      </c>
      <c r="I57" s="69">
        <v>1.4</v>
      </c>
      <c r="J57" s="78">
        <v>1.3</v>
      </c>
      <c r="K57" s="78">
        <v>1.2</v>
      </c>
      <c r="L57" s="79">
        <f t="shared" si="2"/>
        <v>7.6923076923076872E-2</v>
      </c>
      <c r="M57" s="79">
        <f t="shared" si="3"/>
        <v>0.16666666666666674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3" t="s">
        <v>92</v>
      </c>
      <c r="E58" s="84"/>
      <c r="F58" s="83" t="s">
        <v>91</v>
      </c>
      <c r="G58" s="84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79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3" t="s">
        <v>94</v>
      </c>
      <c r="E59" s="84"/>
      <c r="F59" s="83" t="s">
        <v>88</v>
      </c>
      <c r="G59" s="84"/>
      <c r="H59" s="60">
        <v>43700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79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3" t="s">
        <v>135</v>
      </c>
      <c r="E60" s="84"/>
      <c r="F60" s="83" t="s">
        <v>134</v>
      </c>
      <c r="G60" s="83"/>
      <c r="H60" s="54">
        <v>34500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79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3" t="s">
        <v>107</v>
      </c>
      <c r="E61" s="84"/>
      <c r="F61" s="83" t="s">
        <v>98</v>
      </c>
      <c r="G61" s="85"/>
      <c r="H61" s="54">
        <v>84900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79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101</v>
      </c>
      <c r="C62" s="16"/>
      <c r="D62" s="83" t="s">
        <v>153</v>
      </c>
      <c r="E62" s="84"/>
      <c r="F62" s="83" t="s">
        <v>154</v>
      </c>
      <c r="G62" s="85"/>
      <c r="H62" s="54">
        <v>23400</v>
      </c>
      <c r="I62" s="62">
        <v>2.5</v>
      </c>
      <c r="J62" s="78">
        <v>3</v>
      </c>
      <c r="K62" s="78">
        <v>3</v>
      </c>
      <c r="L62" s="79">
        <f>(I62/J62)-1</f>
        <v>-0.16666666666666663</v>
      </c>
      <c r="M62" s="79">
        <f>(I62/K62)-1</f>
        <v>-0.16666666666666663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98" t="s">
        <v>33</v>
      </c>
      <c r="C63" s="99"/>
      <c r="D63" s="99"/>
      <c r="E63" s="99"/>
      <c r="F63" s="99"/>
      <c r="G63" s="100"/>
      <c r="H63" s="53">
        <f>SUM(H50:H62)</f>
        <v>327700</v>
      </c>
      <c r="I63" s="95" t="s">
        <v>2</v>
      </c>
      <c r="J63" s="96"/>
      <c r="K63" s="96"/>
      <c r="L63" s="96"/>
      <c r="M63" s="96"/>
      <c r="N63" s="97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4" t="s">
        <v>89</v>
      </c>
      <c r="K68" s="94"/>
      <c r="L68" s="94"/>
      <c r="M68" s="94"/>
      <c r="N68" s="94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1"/>
      <c r="M69" s="91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0" t="s">
        <v>53</v>
      </c>
      <c r="C71" s="90"/>
      <c r="D71" s="90"/>
      <c r="E71" s="90"/>
      <c r="F71" s="90"/>
      <c r="G71" s="90"/>
      <c r="H71" s="90"/>
      <c r="I71" s="90"/>
      <c r="J71" s="90"/>
      <c r="K71" s="90"/>
      <c r="L71" s="92" t="s">
        <v>90</v>
      </c>
      <c r="M71" s="92"/>
      <c r="N71" s="92"/>
    </row>
    <row r="72" spans="1:17" ht="12.75" customHeight="1" x14ac:dyDescent="0.2">
      <c r="B72" s="90" t="s">
        <v>41</v>
      </c>
      <c r="C72" s="90"/>
      <c r="D72" s="90"/>
      <c r="E72" s="90"/>
      <c r="F72" s="90"/>
      <c r="G72" s="90"/>
      <c r="H72" s="90"/>
      <c r="I72" s="90"/>
      <c r="J72" s="90"/>
      <c r="K72" s="90"/>
    </row>
    <row r="73" spans="1:17" ht="12.75" customHeight="1" x14ac:dyDescent="0.2">
      <c r="B73" s="90" t="s">
        <v>64</v>
      </c>
      <c r="C73" s="90"/>
      <c r="D73" s="90"/>
      <c r="E73" s="90"/>
      <c r="F73" s="90"/>
      <c r="G73" s="90"/>
      <c r="H73" s="90"/>
      <c r="I73" s="90"/>
      <c r="J73" s="90"/>
      <c r="K73" s="90"/>
    </row>
    <row r="74" spans="1:17" ht="12.75" customHeight="1" x14ac:dyDescent="0.2">
      <c r="B74" s="90" t="s">
        <v>42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</row>
    <row r="75" spans="1:17" ht="12.75" customHeight="1" x14ac:dyDescent="0.2">
      <c r="B75" s="93" t="s">
        <v>54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</row>
    <row r="78" spans="1:17" ht="12.75" customHeight="1" x14ac:dyDescent="0.2">
      <c r="A78" s="13"/>
      <c r="B78" s="89" t="s">
        <v>148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11"/>
      <c r="P78" s="11"/>
      <c r="Q78" s="11"/>
    </row>
    <row r="79" spans="1:17" ht="12.75" customHeight="1" x14ac:dyDescent="0.2">
      <c r="B79" s="90" t="s">
        <v>58</v>
      </c>
      <c r="C79" s="90"/>
      <c r="D79" s="90"/>
      <c r="E79" s="90"/>
      <c r="F79" s="90"/>
      <c r="G79" s="90"/>
      <c r="H79" s="90"/>
      <c r="I79" s="90"/>
      <c r="J79" s="90"/>
      <c r="K79" s="90"/>
      <c r="L79" s="91"/>
      <c r="M79" s="91"/>
      <c r="N79" s="91"/>
    </row>
    <row r="80" spans="1:17" ht="12.75" customHeight="1" x14ac:dyDescent="0.2">
      <c r="B80" s="90" t="s">
        <v>6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1" spans="1:14" x14ac:dyDescent="0.2">
      <c r="A81" s="1"/>
      <c r="B81" s="90" t="s">
        <v>57</v>
      </c>
      <c r="C81" s="90"/>
      <c r="D81" s="90"/>
      <c r="E81" s="90"/>
      <c r="F81" s="90"/>
      <c r="G81" s="90"/>
      <c r="H81" s="90"/>
      <c r="I81" s="90"/>
      <c r="J81" s="90"/>
      <c r="K81" s="90"/>
      <c r="L81" s="90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88" t="s">
        <v>56</v>
      </c>
      <c r="N86" s="88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2026-03-19T13:17:49Z</dcterms:modified>
</cp:coreProperties>
</file>