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C43D77FD-2589-4683-8603-FF5BD7071919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<sst xmlns="http://schemas.openxmlformats.org/spreadsheetml/2006/main" count="197" uniqueCount="152">
  <si>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</si>
  <si>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</si>
  <si>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</si>
  <si>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</si>
  <si>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</si>
  <si>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</si>
  <si>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</si>
  <si>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</si>
  <si>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</si>
  <si>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</si>
  <si>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</si>
  <si>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</si>
  <si>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</si>
  <si>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</si>
  <si>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</si>
  <si>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</si>
  <si>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</si>
  <si>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</si>
  <si>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</si>
  <si>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</si>
  <si>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</si>
  <si>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</si>
  <si>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</si>
  <si>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</si>
  <si>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</si>
  <si>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</si>
  <si>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</si>
  <si>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</si>
  <si>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</si>
  <si>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</si>
  <si>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</si>
  <si>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</si>
  <si>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</si>
  <si>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</si>
  <si>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</si>
  <si>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</si>
  <si>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</si>
  <si>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</si>
  <si>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</si>
  <si>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</si>
  <si>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</si>
  <si>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</si>
  <si>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</si>
  <si>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</si>
  <si>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</si>
  <si>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</si>
  <si>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</si>
  <si>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</si>
  <si>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</si>
  <si>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</si>
  <si>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</si>
  <si>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</si>
  <si>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</si>
  <si>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</si>
  <si>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</si>
  <si>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</si>
  <si>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</si>
  <si>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</si>
  <si>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</si>
  <si>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</si>
  <si>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</si>
  <si>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</si>
  <si>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</si>
  <si>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</si>
  <si>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</si>
  <si>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</si>
  <si>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</si>
  <si>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</si>
  <si>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</si>
  <si>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</si>
  <si>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</si>
  <si>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</si>
  <si>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</si>
  <si>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</si>
  <si>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</si>
  <si>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</si>
  <si>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</si>
  <si>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</si>
  <si>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</si>
  <si>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</si>
  <si>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</si>
  <si>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</si>
  <si>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</si>
  <si>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</si>
  <si>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</si>
  <si>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</si>
  <si>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</si>
  <si>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</si>
  <si>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</si>
  <si>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</si>
  <si>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</si>
  <si>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</si>
  <si>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</si>
  <si>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</si>
  <si>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</si>
  <si>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</si>
  <si>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</si>
  <si>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</si>
  <si>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</si>
  <si>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</si>
  <si>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</si>
  <si>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</si>
  <si>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0,70 - 0,80</t>
  </si>
  <si>
    <t>0,50 - 0,80</t>
  </si>
  <si>
    <t>0,95 - 1,40</t>
  </si>
  <si>
    <t>0,40 - 0,60</t>
  </si>
  <si>
    <t>0,55 - 0,70</t>
  </si>
  <si>
    <t>0,70 - 0,90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</si>
  <si>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</si>
  <si>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</si>
  <si>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</si>
  <si>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</si>
  <si>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</si>
  <si>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</si>
  <si>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</si>
  <si>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</si>
  <si>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</si>
  <si>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1,60 - 2,00</t>
  </si>
  <si>
    <t>0,80 - 1,20</t>
  </si>
  <si>
    <t>1,40 - 2,00</t>
  </si>
  <si>
    <t>2,20 - 3,00</t>
  </si>
  <si>
    <t>0,80 - 1,00</t>
  </si>
  <si>
    <t>2,00 - 2,80</t>
  </si>
  <si>
    <t>5,50 - 6,50</t>
  </si>
  <si>
    <t xml:space="preserve">1,90 - 2,20 </t>
  </si>
  <si>
    <t>1,80 - 2,00</t>
  </si>
  <si>
    <t>0,70 - 1,00</t>
  </si>
  <si>
    <t xml:space="preserve">                             Καιρός: αραιές νεφώσεις / Weather: sunny</t>
  </si>
  <si>
    <t xml:space="preserve">                            Άνεμοι: ασθενείς / Wind: light winds</t>
  </si>
  <si>
    <t>1,40 - 1,70</t>
  </si>
  <si>
    <t xml:space="preserve"> Θερμοκρασία: 12 - 23 β. / Temperature: 12 - 23 d.  </t>
  </si>
  <si>
    <t>Αριθμός/Number: 12112</t>
  </si>
  <si>
    <t xml:space="preserve"> Μ. Τρίτη   7   Απριλίου   2026 / H. Tuesday   7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</si>
  <si>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12112</t>
    </r>
  </si>
  <si>
    <t xml:space="preserve">1,00 - 1,40 </t>
  </si>
  <si>
    <t>1,40 - 1,80</t>
  </si>
  <si>
    <t>1,00 - 1,20</t>
  </si>
  <si>
    <t>0,30 - 0,70</t>
  </si>
  <si>
    <t>2,20 - 2,60</t>
  </si>
  <si>
    <t>3,60 - 4,00</t>
  </si>
  <si>
    <t>2,40 - 3,20</t>
  </si>
  <si>
    <t>3,50 - 4,00</t>
  </si>
  <si>
    <t>3,30 - 3,80</t>
  </si>
  <si>
    <t>2,50 - 3,20</t>
  </si>
  <si>
    <t>3,60 - 4,30</t>
  </si>
  <si>
    <t>0,12 - 0,18</t>
  </si>
  <si>
    <t>0,20 - 0,28</t>
  </si>
  <si>
    <t>0,50 - 0,60</t>
  </si>
  <si>
    <t>1,20 - 1,40</t>
  </si>
  <si>
    <t>1,00 - 1,30</t>
  </si>
  <si>
    <t>2,00 - 2,40</t>
  </si>
  <si>
    <t>2,60 - 3,30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</si>
</sst>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1" zoomScaleNormal="100" workbookViewId="0">
      <selection activeCell="I56" sqref="I5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130</v>
      </c>
      <c r="K1" s="6"/>
      <c r="L1" s="6"/>
      <c r="N1" s="39" t="s">
        <v>7</v>
      </c>
    </row>
    <row r="2" spans="1:18" x14ac:dyDescent="0.2">
      <c r="C2" s="107" t="s">
        <v>75</v>
      </c>
      <c r="D2" s="107"/>
      <c r="E2" s="107"/>
      <c r="F2" s="107"/>
      <c r="G2" s="107"/>
      <c r="I2" s="6" t="s">
        <v>127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128</v>
      </c>
      <c r="J3" s="6"/>
      <c r="K3" s="6"/>
      <c r="L3" s="6"/>
    </row>
    <row r="4" spans="1:18" x14ac:dyDescent="0.2">
      <c r="A4" s="10"/>
      <c r="B4" s="10"/>
      <c r="C4" s="107" t="s">
        <v>49</v>
      </c>
      <c r="D4" s="107"/>
      <c r="E4" s="107"/>
      <c r="F4" s="107"/>
      <c r="I4" s="111" t="s">
        <v>81</v>
      </c>
      <c r="J4" s="111"/>
    </row>
    <row r="5" spans="1:18" x14ac:dyDescent="0.2">
      <c r="A5" s="10"/>
      <c r="B5" s="10"/>
      <c r="C5" s="107" t="s">
        <v>52</v>
      </c>
      <c r="D5" s="107"/>
      <c r="E5" s="107"/>
      <c r="F5" s="107"/>
      <c r="I5" s="111" t="s">
        <v>131</v>
      </c>
      <c r="J5" s="111"/>
      <c r="L5" s="2"/>
      <c r="M5" s="2"/>
      <c r="N5" s="7"/>
    </row>
    <row r="6" spans="1:18" x14ac:dyDescent="0.2">
      <c r="B6" s="2"/>
      <c r="C6" s="107" t="s">
        <v>76</v>
      </c>
      <c r="D6" s="107"/>
      <c r="E6" s="107"/>
      <c r="F6" s="10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7" t="s">
        <v>50</v>
      </c>
      <c r="D7" s="107"/>
      <c r="E7" s="107"/>
      <c r="F7" s="107"/>
      <c r="K7" s="6"/>
      <c r="L7" s="6"/>
      <c r="M7" s="6"/>
      <c r="N7" s="6"/>
    </row>
    <row r="8" spans="1:18" ht="15" customHeight="1" x14ac:dyDescent="0.2">
      <c r="A8" s="112" t="s">
        <v>66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8" ht="15" customHeight="1" x14ac:dyDescent="0.25">
      <c r="A9" s="113" t="s">
        <v>132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P9" s="3"/>
    </row>
    <row r="10" spans="1:18" ht="13.5" customHeight="1" x14ac:dyDescent="0.2">
      <c r="A10" s="29"/>
      <c r="B10" s="29"/>
      <c r="C10" s="114" t="s">
        <v>8</v>
      </c>
      <c r="D10" s="114"/>
      <c r="E10" s="114"/>
      <c r="F10" s="114"/>
      <c r="G10" s="114"/>
      <c r="H10" s="29"/>
      <c r="I10" s="114" t="s">
        <v>9</v>
      </c>
      <c r="J10" s="114"/>
      <c r="K10" s="114"/>
      <c r="L10" s="114" t="s">
        <v>10</v>
      </c>
      <c r="M10" s="11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6" t="s">
        <v>11</v>
      </c>
      <c r="E11" s="116"/>
      <c r="F11" s="116" t="s">
        <v>12</v>
      </c>
      <c r="G11" s="11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5" t="s">
        <v>3</v>
      </c>
      <c r="E12" s="115"/>
      <c r="F12" s="115" t="s">
        <v>3</v>
      </c>
      <c r="G12" s="11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6" t="s">
        <v>134</v>
      </c>
      <c r="E13" s="106"/>
      <c r="F13" s="106" t="s">
        <v>107</v>
      </c>
      <c r="G13" s="106"/>
      <c r="H13" s="54">
        <v>15300</v>
      </c>
      <c r="I13" s="63">
        <v>1.2</v>
      </c>
      <c r="J13" s="73">
        <v>1</v>
      </c>
      <c r="K13" s="73">
        <v>0.9</v>
      </c>
      <c r="L13" s="79">
        <f>(I13/J13)-1</f>
        <v>0.19999999999999996</v>
      </c>
      <c r="M13" s="82">
        <f>(I13/K13)-1</f>
        <v>0.33333333333333326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6" t="s">
        <v>124</v>
      </c>
      <c r="E14" s="106"/>
      <c r="F14" s="106"/>
      <c r="G14" s="106"/>
      <c r="H14" s="52"/>
      <c r="I14" s="63">
        <v>2</v>
      </c>
      <c r="J14" s="73">
        <v>1.4</v>
      </c>
      <c r="K14" s="73">
        <v>1.2</v>
      </c>
      <c r="L14" s="79">
        <f>(I14/J14)-1</f>
        <v>0.4285714285714286</v>
      </c>
      <c r="M14" s="82">
        <f t="shared" ref="M14:M39" si="0">(I14/K14)-1</f>
        <v>0.66666666666666674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6" t="s">
        <v>106</v>
      </c>
      <c r="E15" s="106"/>
      <c r="F15" s="106" t="s">
        <v>78</v>
      </c>
      <c r="G15" s="106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6" t="s">
        <v>96</v>
      </c>
      <c r="E16" s="106"/>
      <c r="F16" s="106"/>
      <c r="G16" s="106"/>
      <c r="H16" s="52">
        <v>7800</v>
      </c>
      <c r="I16" s="63">
        <v>1.4</v>
      </c>
      <c r="J16" s="73">
        <v>1.3</v>
      </c>
      <c r="K16" s="73">
        <v>0.8</v>
      </c>
      <c r="L16" s="79">
        <f t="shared" si="1"/>
        <v>7.6923076923076872E-2</v>
      </c>
      <c r="M16" s="82">
        <f t="shared" si="0"/>
        <v>0.74999999999999978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103</v>
      </c>
      <c r="E17" s="87"/>
      <c r="F17" s="86"/>
      <c r="G17" s="87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6" t="s">
        <v>94</v>
      </c>
      <c r="E18" s="106"/>
      <c r="F18" s="106" t="s">
        <v>78</v>
      </c>
      <c r="G18" s="106"/>
      <c r="H18" s="52">
        <v>12500</v>
      </c>
      <c r="I18" s="63">
        <v>0.65</v>
      </c>
      <c r="J18" s="73">
        <v>0.6</v>
      </c>
      <c r="K18" s="73">
        <v>0.6</v>
      </c>
      <c r="L18" s="79">
        <f t="shared" si="1"/>
        <v>8.3333333333333481E-2</v>
      </c>
      <c r="M18" s="82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6" t="s">
        <v>135</v>
      </c>
      <c r="E19" s="106"/>
      <c r="F19" s="106" t="s">
        <v>118</v>
      </c>
      <c r="G19" s="106"/>
      <c r="H19" s="52">
        <v>14300</v>
      </c>
      <c r="I19" s="63">
        <v>1.6</v>
      </c>
      <c r="J19" s="73">
        <v>1.7</v>
      </c>
      <c r="K19" s="73">
        <v>1.1000000000000001</v>
      </c>
      <c r="L19" s="79">
        <f t="shared" si="1"/>
        <v>-5.8823529411764608E-2</v>
      </c>
      <c r="M19" s="82">
        <f t="shared" si="0"/>
        <v>0.45454545454545459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6" t="s">
        <v>129</v>
      </c>
      <c r="E20" s="87"/>
      <c r="F20" s="86" t="s">
        <v>136</v>
      </c>
      <c r="G20" s="88"/>
      <c r="H20" s="52">
        <v>2200</v>
      </c>
      <c r="I20" s="63">
        <v>1.5</v>
      </c>
      <c r="J20" s="73">
        <v>1.8</v>
      </c>
      <c r="K20" s="73">
        <v>1.4</v>
      </c>
      <c r="L20" s="79">
        <f t="shared" si="1"/>
        <v>-0.16666666666666674</v>
      </c>
      <c r="M20" s="82">
        <f t="shared" si="0"/>
        <v>7.1428571428571397E-2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6" t="s">
        <v>100</v>
      </c>
      <c r="E21" s="106"/>
      <c r="F21" s="106"/>
      <c r="G21" s="106"/>
      <c r="H21" s="52">
        <v>350</v>
      </c>
      <c r="I21" s="63">
        <v>0.6</v>
      </c>
      <c r="J21" s="73">
        <v>0.5</v>
      </c>
      <c r="K21" s="73">
        <v>0.55000000000000004</v>
      </c>
      <c r="L21" s="79">
        <f t="shared" si="1"/>
        <v>0.19999999999999996</v>
      </c>
      <c r="M21" s="82">
        <f t="shared" si="0"/>
        <v>9.0909090909090828E-2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6" t="s">
        <v>110</v>
      </c>
      <c r="E22" s="106"/>
      <c r="F22" s="106" t="s">
        <v>108</v>
      </c>
      <c r="G22" s="106"/>
      <c r="H22" s="52">
        <v>90300</v>
      </c>
      <c r="I22" s="63">
        <v>0.51</v>
      </c>
      <c r="J22" s="73">
        <v>0.51</v>
      </c>
      <c r="K22" s="73">
        <v>0.73</v>
      </c>
      <c r="L22" s="79">
        <f t="shared" si="1"/>
        <v>0</v>
      </c>
      <c r="M22" s="82">
        <f t="shared" si="0"/>
        <v>-0.30136986301369861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6" t="s">
        <v>137</v>
      </c>
      <c r="E23" s="106"/>
      <c r="F23" s="106"/>
      <c r="G23" s="106"/>
      <c r="H23" s="52">
        <v>71200</v>
      </c>
      <c r="I23" s="63">
        <v>0.4</v>
      </c>
      <c r="J23" s="73">
        <v>0.3</v>
      </c>
      <c r="K23" s="73">
        <v>0.6</v>
      </c>
      <c r="L23" s="79">
        <f t="shared" si="1"/>
        <v>0.33333333333333348</v>
      </c>
      <c r="M23" s="82">
        <f t="shared" si="0"/>
        <v>-0.33333333333333326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138</v>
      </c>
      <c r="E24" s="87"/>
      <c r="F24" s="106" t="s">
        <v>125</v>
      </c>
      <c r="G24" s="106"/>
      <c r="I24" s="63">
        <v>2.2999999999999998</v>
      </c>
      <c r="J24" s="73">
        <v>2.9</v>
      </c>
      <c r="K24" s="73">
        <v>1.5</v>
      </c>
      <c r="L24" s="79">
        <f t="shared" si="1"/>
        <v>-0.20689655172413801</v>
      </c>
      <c r="M24" s="82">
        <f t="shared" si="0"/>
        <v>0.53333333333333321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138</v>
      </c>
      <c r="E25" s="87"/>
      <c r="F25" s="106" t="s">
        <v>125</v>
      </c>
      <c r="G25" s="106"/>
      <c r="H25" s="54">
        <v>19600</v>
      </c>
      <c r="I25" s="65">
        <v>2.2999999999999998</v>
      </c>
      <c r="J25" s="73">
        <v>2.9</v>
      </c>
      <c r="K25" s="73">
        <v>1.5</v>
      </c>
      <c r="L25" s="79">
        <f t="shared" si="1"/>
        <v>-0.20689655172413801</v>
      </c>
      <c r="M25" s="82">
        <f t="shared" si="0"/>
        <v>0.53333333333333321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96</v>
      </c>
      <c r="E26" s="87"/>
      <c r="F26" s="106" t="s">
        <v>121</v>
      </c>
      <c r="G26" s="106"/>
      <c r="H26" s="55">
        <v>7400</v>
      </c>
      <c r="I26" s="16">
        <v>1.4</v>
      </c>
      <c r="J26" s="74">
        <v>1.7</v>
      </c>
      <c r="K26" s="73">
        <v>1</v>
      </c>
      <c r="L26" s="79">
        <f t="shared" si="1"/>
        <v>-0.17647058823529416</v>
      </c>
      <c r="M26" s="82">
        <f t="shared" si="0"/>
        <v>0.39999999999999991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6" t="s">
        <v>139</v>
      </c>
      <c r="E27" s="87"/>
      <c r="F27" s="86"/>
      <c r="G27" s="88"/>
      <c r="H27" s="55">
        <v>1500</v>
      </c>
      <c r="I27" s="70">
        <v>3.8</v>
      </c>
      <c r="J27" s="74">
        <v>3.3</v>
      </c>
      <c r="K27" s="73">
        <v>1.8</v>
      </c>
      <c r="L27" s="79">
        <f t="shared" si="1"/>
        <v>0.1515151515151516</v>
      </c>
      <c r="M27" s="82">
        <f t="shared" si="0"/>
        <v>1.1111111111111112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6" t="s">
        <v>111</v>
      </c>
      <c r="E28" s="106"/>
      <c r="F28" s="106" t="s">
        <v>109</v>
      </c>
      <c r="G28" s="106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118</v>
      </c>
      <c r="E29" s="87"/>
      <c r="F29" s="106" t="s">
        <v>105</v>
      </c>
      <c r="G29" s="106"/>
      <c r="H29" s="52">
        <v>10900</v>
      </c>
      <c r="I29" s="63">
        <v>0.9</v>
      </c>
      <c r="J29" s="73">
        <v>1</v>
      </c>
      <c r="K29" s="73">
        <v>0.7</v>
      </c>
      <c r="L29" s="79">
        <f t="shared" si="1"/>
        <v>-9.9999999999999978E-2</v>
      </c>
      <c r="M29" s="82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6" t="s">
        <v>141</v>
      </c>
      <c r="E30" s="106"/>
      <c r="F30" s="106" t="s">
        <v>140</v>
      </c>
      <c r="G30" s="106"/>
      <c r="H30" s="52"/>
      <c r="I30" s="63">
        <v>3.7</v>
      </c>
      <c r="J30" s="73">
        <v>3.5</v>
      </c>
      <c r="K30" s="73">
        <v>1.5</v>
      </c>
      <c r="L30" s="79">
        <f t="shared" si="1"/>
        <v>5.7142857142857162E-2</v>
      </c>
      <c r="M30" s="82">
        <f t="shared" si="0"/>
        <v>1.4666666666666668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6" t="s">
        <v>142</v>
      </c>
      <c r="E31" s="106"/>
      <c r="F31" s="106" t="s">
        <v>120</v>
      </c>
      <c r="G31" s="106"/>
      <c r="H31" s="52">
        <v>26100</v>
      </c>
      <c r="I31" s="63">
        <v>3.5</v>
      </c>
      <c r="J31" s="73">
        <v>3.7</v>
      </c>
      <c r="K31" s="73">
        <v>2.8</v>
      </c>
      <c r="L31" s="79">
        <f t="shared" si="1"/>
        <v>-5.4054054054054057E-2</v>
      </c>
      <c r="M31" s="82">
        <f t="shared" si="0"/>
        <v>0.25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6" t="s">
        <v>144</v>
      </c>
      <c r="E32" s="106"/>
      <c r="F32" s="106" t="s">
        <v>143</v>
      </c>
      <c r="G32" s="106"/>
      <c r="H32" s="52"/>
      <c r="I32" s="63">
        <v>3.9</v>
      </c>
      <c r="J32" s="73">
        <v>3.6</v>
      </c>
      <c r="K32" s="73">
        <v>3.4</v>
      </c>
      <c r="L32" s="79">
        <f t="shared" si="1"/>
        <v>8.3333333333333259E-2</v>
      </c>
      <c r="M32" s="82">
        <f t="shared" si="0"/>
        <v>0.14705882352941169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146</v>
      </c>
      <c r="E33" s="87"/>
      <c r="F33" s="86" t="s">
        <v>145</v>
      </c>
      <c r="G33" s="87"/>
      <c r="H33" s="52"/>
      <c r="I33" s="63">
        <v>0.23</v>
      </c>
      <c r="J33" s="73">
        <v>0.22</v>
      </c>
      <c r="K33" s="73">
        <v>0.22</v>
      </c>
      <c r="L33" s="79">
        <f t="shared" si="1"/>
        <v>4.5454545454545414E-2</v>
      </c>
      <c r="M33" s="82">
        <f t="shared" si="0"/>
        <v>4.5454545454545414E-2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6" t="s">
        <v>107</v>
      </c>
      <c r="E34" s="87"/>
      <c r="F34" s="86" t="s">
        <v>147</v>
      </c>
      <c r="G34" s="88"/>
      <c r="H34" s="52">
        <v>17300</v>
      </c>
      <c r="I34" s="63">
        <v>0.7</v>
      </c>
      <c r="J34" s="73">
        <v>0.9</v>
      </c>
      <c r="K34" s="73">
        <v>1</v>
      </c>
      <c r="L34" s="79">
        <f t="shared" si="1"/>
        <v>-0.22222222222222232</v>
      </c>
      <c r="M34" s="82">
        <f t="shared" si="0"/>
        <v>-0.30000000000000004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6" t="s">
        <v>100</v>
      </c>
      <c r="E35" s="106"/>
      <c r="F35" s="86"/>
      <c r="G35" s="87"/>
      <c r="H35" s="52">
        <v>50</v>
      </c>
      <c r="I35" s="62">
        <v>0.6</v>
      </c>
      <c r="J35" s="75">
        <v>0.6</v>
      </c>
      <c r="K35" s="75">
        <v>0.45</v>
      </c>
      <c r="L35" s="79">
        <f t="shared" si="1"/>
        <v>0</v>
      </c>
      <c r="M35" s="82">
        <f t="shared" si="0"/>
        <v>0.33333333333333326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91</v>
      </c>
      <c r="E36" s="87"/>
      <c r="F36" s="106" t="s">
        <v>90</v>
      </c>
      <c r="G36" s="106"/>
      <c r="H36" s="52">
        <v>7200</v>
      </c>
      <c r="I36" s="63">
        <v>1.5</v>
      </c>
      <c r="J36" s="73">
        <v>1.4</v>
      </c>
      <c r="K36" s="73">
        <v>1</v>
      </c>
      <c r="L36" s="79">
        <f t="shared" si="1"/>
        <v>7.1428571428571397E-2</v>
      </c>
      <c r="M36" s="82">
        <f t="shared" si="0"/>
        <v>0.5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117</v>
      </c>
      <c r="E37" s="87"/>
      <c r="F37" s="106" t="s">
        <v>148</v>
      </c>
      <c r="G37" s="106"/>
      <c r="H37" s="52">
        <v>6700</v>
      </c>
      <c r="I37" s="63">
        <v>1.7</v>
      </c>
      <c r="J37" s="73">
        <v>1.8</v>
      </c>
      <c r="K37" s="73">
        <v>1.5</v>
      </c>
      <c r="L37" s="79">
        <f>(I37/J37)-1</f>
        <v>-5.555555555555558E-2</v>
      </c>
      <c r="M37" s="82">
        <f t="shared" si="0"/>
        <v>0.1333333333333333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113</v>
      </c>
      <c r="E38" s="87"/>
      <c r="F38" s="86" t="s">
        <v>79</v>
      </c>
      <c r="G38" s="87"/>
      <c r="H38" s="52">
        <v>4100</v>
      </c>
      <c r="I38" s="63">
        <v>4.3</v>
      </c>
      <c r="J38" s="73">
        <v>4.3</v>
      </c>
      <c r="K38" s="73">
        <v>4.3</v>
      </c>
      <c r="L38" s="79">
        <f t="shared" si="1"/>
        <v>0</v>
      </c>
      <c r="M38" s="82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149</v>
      </c>
      <c r="E39" s="87"/>
      <c r="F39" s="86" t="s">
        <v>102</v>
      </c>
      <c r="G39" s="88"/>
      <c r="H39" s="52">
        <v>9600</v>
      </c>
      <c r="I39" s="63">
        <v>1.1000000000000001</v>
      </c>
      <c r="J39" s="73">
        <v>1</v>
      </c>
      <c r="K39" s="73">
        <v>0.8</v>
      </c>
      <c r="L39" s="79">
        <f t="shared" si="1"/>
        <v>0.10000000000000009</v>
      </c>
      <c r="M39" s="82">
        <f t="shared" si="0"/>
        <v>0.375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9" t="s">
        <v>151</v>
      </c>
      <c r="E40" s="110"/>
      <c r="F40" s="86" t="s">
        <v>150</v>
      </c>
      <c r="G40" s="87"/>
      <c r="H40" s="52">
        <v>77400</v>
      </c>
      <c r="I40" s="64">
        <v>2.9</v>
      </c>
      <c r="J40" s="76">
        <v>2.6</v>
      </c>
      <c r="K40" s="81">
        <v>2</v>
      </c>
      <c r="L40" s="79">
        <f>(I40/J40)-1</f>
        <v>0.11538461538461542</v>
      </c>
      <c r="M40" s="82">
        <f>(I40/K40)-1</f>
        <v>0.44999999999999996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92</v>
      </c>
      <c r="C41" s="16"/>
      <c r="D41" s="109" t="s">
        <v>123</v>
      </c>
      <c r="E41" s="110"/>
      <c r="F41" s="86"/>
      <c r="G41" s="87"/>
      <c r="H41" s="52"/>
      <c r="I41" s="64">
        <v>6</v>
      </c>
      <c r="J41" s="76">
        <v>6</v>
      </c>
      <c r="K41" s="72">
        <v>0</v>
      </c>
      <c r="L41" s="79">
        <f>(I41/J41)-1</f>
        <v>0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8" t="s">
        <v>28</v>
      </c>
      <c r="C42" s="108"/>
      <c r="D42" s="108"/>
      <c r="E42" s="108"/>
      <c r="F42" s="108"/>
      <c r="G42" s="108"/>
      <c r="H42" s="57">
        <f>SUM(H13:H41)</f>
        <v>500600</v>
      </c>
      <c r="I42" s="104"/>
      <c r="J42" s="104"/>
      <c r="K42" s="104"/>
      <c r="L42" s="104"/>
      <c r="M42" s="104"/>
      <c r="N42" s="105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6" t="s">
        <v>11</v>
      </c>
      <c r="E48" s="116"/>
      <c r="F48" s="116" t="s">
        <v>12</v>
      </c>
      <c r="G48" s="116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7" t="s">
        <v>3</v>
      </c>
      <c r="E49" s="118"/>
      <c r="F49" s="117" t="s">
        <v>3</v>
      </c>
      <c r="G49" s="118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6" t="s">
        <v>112</v>
      </c>
      <c r="E50" s="87"/>
      <c r="F50" s="86" t="s">
        <v>96</v>
      </c>
      <c r="G50" s="88"/>
      <c r="H50" s="58">
        <v>23600</v>
      </c>
      <c r="I50" s="67">
        <v>2.1</v>
      </c>
      <c r="J50" s="77">
        <v>2.1</v>
      </c>
      <c r="K50" s="77">
        <v>2.2000000000000002</v>
      </c>
      <c r="L50" s="79">
        <f t="shared" ref="L50:L60" si="2">(I50/J50)-1</f>
        <v>0</v>
      </c>
      <c r="M50" s="83">
        <f t="shared" ref="M50:M61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101</v>
      </c>
      <c r="E51" s="87"/>
      <c r="F51" s="86"/>
      <c r="G51" s="87"/>
      <c r="H51" s="58">
        <v>2800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119</v>
      </c>
      <c r="E52" s="87"/>
      <c r="F52" s="86"/>
      <c r="G52" s="87"/>
      <c r="H52" s="58">
        <v>10400</v>
      </c>
      <c r="I52" s="67">
        <v>1.7</v>
      </c>
      <c r="J52" s="77">
        <v>1.7</v>
      </c>
      <c r="K52" s="77">
        <v>1.9</v>
      </c>
      <c r="L52" s="79">
        <f t="shared" si="2"/>
        <v>0</v>
      </c>
      <c r="M52" s="83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98</v>
      </c>
      <c r="C53" s="16">
        <v>3.3</v>
      </c>
      <c r="D53" s="86" t="s">
        <v>122</v>
      </c>
      <c r="E53" s="87"/>
      <c r="F53" s="86"/>
      <c r="G53" s="88"/>
      <c r="H53" s="58"/>
      <c r="I53" s="67">
        <v>2.4</v>
      </c>
      <c r="J53" s="77">
        <v>2.4</v>
      </c>
      <c r="K53" s="77">
        <v>2.6</v>
      </c>
      <c r="L53" s="79">
        <f t="shared" si="2"/>
        <v>0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6" t="s">
        <v>116</v>
      </c>
      <c r="E54" s="87"/>
      <c r="F54" s="86" t="s">
        <v>96</v>
      </c>
      <c r="G54" s="87"/>
      <c r="H54" s="58">
        <v>38900</v>
      </c>
      <c r="I54" s="68">
        <v>2</v>
      </c>
      <c r="J54" s="77">
        <v>2</v>
      </c>
      <c r="K54" s="77">
        <v>1.6</v>
      </c>
      <c r="L54" s="79">
        <f t="shared" si="2"/>
        <v>0</v>
      </c>
      <c r="M54" s="83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6" t="s">
        <v>82</v>
      </c>
      <c r="E55" s="87"/>
      <c r="F55" s="86"/>
      <c r="G55" s="87"/>
      <c r="H55" s="54">
        <v>10600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6" t="s">
        <v>96</v>
      </c>
      <c r="E56" s="87"/>
      <c r="F56" s="89" t="s">
        <v>126</v>
      </c>
      <c r="G56" s="90"/>
      <c r="H56" s="58">
        <v>29700</v>
      </c>
      <c r="I56" s="62">
        <v>1.4</v>
      </c>
      <c r="J56" s="78">
        <v>1.3</v>
      </c>
      <c r="K56" s="78">
        <v>1</v>
      </c>
      <c r="L56" s="79">
        <f t="shared" si="2"/>
        <v>7.6923076923076872E-2</v>
      </c>
      <c r="M56" s="83">
        <f t="shared" si="3"/>
        <v>0.39999999999999991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95</v>
      </c>
      <c r="C57" s="16">
        <v>2.2000000000000002</v>
      </c>
      <c r="D57" s="86" t="s">
        <v>96</v>
      </c>
      <c r="E57" s="87"/>
      <c r="F57" s="86"/>
      <c r="G57" s="87"/>
      <c r="H57" s="71">
        <v>4400</v>
      </c>
      <c r="I57" s="69">
        <v>1.4</v>
      </c>
      <c r="J57" s="78">
        <v>1.4</v>
      </c>
      <c r="K57" s="84">
        <v>0</v>
      </c>
      <c r="L57" s="79">
        <f t="shared" si="2"/>
        <v>0</v>
      </c>
      <c r="M57" s="85" t="e">
        <f t="shared" si="3"/>
        <v>#DIV/0!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6" t="s">
        <v>91</v>
      </c>
      <c r="E58" s="87"/>
      <c r="F58" s="86" t="s">
        <v>90</v>
      </c>
      <c r="G58" s="87"/>
      <c r="H58" s="61"/>
      <c r="I58" s="69">
        <v>1.45</v>
      </c>
      <c r="J58" s="78">
        <v>1.45</v>
      </c>
      <c r="K58" s="78">
        <v>1.1499999999999999</v>
      </c>
      <c r="L58" s="79">
        <f t="shared" si="2"/>
        <v>0</v>
      </c>
      <c r="M58" s="83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6" t="s">
        <v>93</v>
      </c>
      <c r="E59" s="87"/>
      <c r="F59" s="86" t="s">
        <v>87</v>
      </c>
      <c r="G59" s="87"/>
      <c r="H59" s="60">
        <v>42800</v>
      </c>
      <c r="I59" s="62">
        <v>1.5</v>
      </c>
      <c r="J59" s="78">
        <v>1.5</v>
      </c>
      <c r="K59" s="78">
        <v>1.25</v>
      </c>
      <c r="L59" s="79">
        <f t="shared" si="2"/>
        <v>0</v>
      </c>
      <c r="M59" s="83">
        <f t="shared" si="3"/>
        <v>0.19999999999999996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6" t="s">
        <v>115</v>
      </c>
      <c r="E60" s="87"/>
      <c r="F60" s="86" t="s">
        <v>114</v>
      </c>
      <c r="G60" s="86"/>
      <c r="H60" s="54">
        <v>33500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6" t="s">
        <v>104</v>
      </c>
      <c r="E61" s="87"/>
      <c r="F61" s="86" t="s">
        <v>97</v>
      </c>
      <c r="G61" s="88"/>
      <c r="H61" s="54">
        <v>83200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99</v>
      </c>
      <c r="C62" s="16"/>
      <c r="D62" s="86" t="s">
        <v>112</v>
      </c>
      <c r="E62" s="87"/>
      <c r="F62" s="86" t="s">
        <v>96</v>
      </c>
      <c r="G62" s="88"/>
      <c r="H62" s="54">
        <v>22300</v>
      </c>
      <c r="I62" s="62">
        <v>2.1</v>
      </c>
      <c r="J62" s="78">
        <v>2</v>
      </c>
      <c r="K62" s="78">
        <v>2.7</v>
      </c>
      <c r="L62" s="79">
        <f>(I62/J62)-1</f>
        <v>5.0000000000000044E-2</v>
      </c>
      <c r="M62" s="83">
        <f>(I62/K62)-1</f>
        <v>-0.22222222222222221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01" t="s">
        <v>33</v>
      </c>
      <c r="C63" s="102"/>
      <c r="D63" s="102"/>
      <c r="E63" s="102"/>
      <c r="F63" s="102"/>
      <c r="G63" s="103"/>
      <c r="H63" s="53">
        <f>SUM(H50:H62)</f>
        <v>302200</v>
      </c>
      <c r="I63" s="98" t="s">
        <v>2</v>
      </c>
      <c r="J63" s="99"/>
      <c r="K63" s="99"/>
      <c r="L63" s="99"/>
      <c r="M63" s="99"/>
      <c r="N63" s="100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7" t="s">
        <v>88</v>
      </c>
      <c r="K68" s="97"/>
      <c r="L68" s="97"/>
      <c r="M68" s="97"/>
      <c r="N68" s="97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4"/>
      <c r="M69" s="94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3" t="s">
        <v>53</v>
      </c>
      <c r="C71" s="93"/>
      <c r="D71" s="93"/>
      <c r="E71" s="93"/>
      <c r="F71" s="93"/>
      <c r="G71" s="93"/>
      <c r="H71" s="93"/>
      <c r="I71" s="93"/>
      <c r="J71" s="93"/>
      <c r="K71" s="93"/>
      <c r="L71" s="95" t="s">
        <v>89</v>
      </c>
      <c r="M71" s="95"/>
      <c r="N71" s="95"/>
    </row>
    <row r="72" spans="1:17" ht="12.75" customHeight="1" x14ac:dyDescent="0.2">
      <c r="B72" s="93" t="s">
        <v>41</v>
      </c>
      <c r="C72" s="93"/>
      <c r="D72" s="93"/>
      <c r="E72" s="93"/>
      <c r="F72" s="93"/>
      <c r="G72" s="93"/>
      <c r="H72" s="93"/>
      <c r="I72" s="93"/>
      <c r="J72" s="93"/>
      <c r="K72" s="93"/>
    </row>
    <row r="73" spans="1:17" ht="12.75" customHeight="1" x14ac:dyDescent="0.2">
      <c r="B73" s="93" t="s">
        <v>64</v>
      </c>
      <c r="C73" s="93"/>
      <c r="D73" s="93"/>
      <c r="E73" s="93"/>
      <c r="F73" s="93"/>
      <c r="G73" s="93"/>
      <c r="H73" s="93"/>
      <c r="I73" s="93"/>
      <c r="J73" s="93"/>
      <c r="K73" s="93"/>
    </row>
    <row r="74" spans="1:17" ht="12.75" customHeight="1" x14ac:dyDescent="0.2">
      <c r="B74" s="93" t="s">
        <v>42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</row>
    <row r="75" spans="1:17" ht="12.75" customHeight="1" x14ac:dyDescent="0.2">
      <c r="B75" s="96" t="s">
        <v>54</v>
      </c>
      <c r="C75" s="96"/>
      <c r="D75" s="96"/>
      <c r="E75" s="96"/>
      <c r="F75" s="96"/>
      <c r="G75" s="96"/>
      <c r="H75" s="96"/>
      <c r="I75" s="96"/>
      <c r="J75" s="96"/>
      <c r="K75" s="96"/>
      <c r="L75" s="96"/>
    </row>
    <row r="78" spans="1:17" ht="12.75" customHeight="1" x14ac:dyDescent="0.2">
      <c r="A78" s="13"/>
      <c r="B78" s="92" t="s">
        <v>133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11"/>
      <c r="P78" s="11"/>
      <c r="Q78" s="11"/>
    </row>
    <row r="79" spans="1:17" ht="12.75" customHeight="1" x14ac:dyDescent="0.2">
      <c r="B79" s="93" t="s">
        <v>58</v>
      </c>
      <c r="C79" s="93"/>
      <c r="D79" s="93"/>
      <c r="E79" s="93"/>
      <c r="F79" s="93"/>
      <c r="G79" s="93"/>
      <c r="H79" s="93"/>
      <c r="I79" s="93"/>
      <c r="J79" s="93"/>
      <c r="K79" s="93"/>
      <c r="L79" s="94"/>
      <c r="M79" s="94"/>
      <c r="N79" s="94"/>
    </row>
    <row r="80" spans="1:17" ht="12.75" customHeight="1" x14ac:dyDescent="0.2">
      <c r="B80" s="93" t="s">
        <v>6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</row>
    <row r="81" spans="1:14" x14ac:dyDescent="0.2">
      <c r="A81" s="1"/>
      <c r="B81" s="93" t="s">
        <v>57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91" t="s">
        <v>56</v>
      </c>
      <c r="N86" s="91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2026-04-07T11:45:33Z</dcterms:modified>
</cp:coreProperties>
</file>