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C0721C67-2634-485C-9195-98286C8B9CA4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<sst xmlns="http://schemas.openxmlformats.org/spreadsheetml/2006/main" count="204" uniqueCount="154">
  <si>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</si>
  <si>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</si>
  <si>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</si>
  <si>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</si>
  <si>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</si>
  <si>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</si>
  <si>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</si>
  <si>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</si>
  <si>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</si>
  <si>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</si>
  <si>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</si>
  <si>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</si>
  <si>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</si>
  <si>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</si>
  <si>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</si>
  <si>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</si>
  <si>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</si>
  <si>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</si>
  <si>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</si>
  <si>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</si>
  <si>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</si>
  <si>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</si>
  <si>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</si>
  <si>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</si>
  <si>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</si>
  <si>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</si>
  <si>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</si>
  <si>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</si>
  <si>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</si>
  <si>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</si>
  <si>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</si>
  <si>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</si>
  <si>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</si>
  <si>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</si>
  <si>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</si>
  <si>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</si>
  <si>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</si>
  <si>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</si>
  <si>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</si>
  <si>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</si>
  <si>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</si>
  <si>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</si>
  <si>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</si>
  <si>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</si>
  <si>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</si>
  <si>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</si>
  <si>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</si>
  <si>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</si>
  <si>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</si>
  <si>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</si>
  <si>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</si>
  <si>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</si>
  <si>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</si>
  <si>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</si>
  <si>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</si>
  <si>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</si>
  <si>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</si>
  <si>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</si>
  <si>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</si>
  <si>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</si>
  <si>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</si>
  <si>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</si>
  <si>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</si>
  <si>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</si>
  <si>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</si>
  <si>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</si>
  <si>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</si>
  <si>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</si>
  <si>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</si>
  <si>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</si>
  <si>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</si>
  <si>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</si>
  <si>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</si>
  <si>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</si>
  <si>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</si>
  <si>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</si>
  <si>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</si>
  <si>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</si>
  <si>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</si>
  <si>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</si>
  <si>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</si>
  <si>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</si>
  <si>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</si>
  <si>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</si>
  <si>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</si>
  <si>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</si>
  <si>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</si>
  <si>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</si>
  <si>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</si>
  <si>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</si>
  <si>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</si>
  <si>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</si>
  <si>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</si>
  <si>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</si>
  <si>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</si>
  <si>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</si>
  <si>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</si>
  <si>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</si>
  <si>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</si>
  <si>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</si>
  <si>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</si>
  <si>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</si>
  <si>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</si>
  <si>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</si>
  <si>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</si>
  <si>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</si>
  <si>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0,50 - 0,70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</si>
  <si>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</si>
  <si>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</si>
  <si>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</si>
  <si>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</si>
  <si>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</si>
  <si>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</si>
  <si>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</si>
  <si>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2,80 - 3,20</t>
  </si>
  <si>
    <t>0,35 - 0,40</t>
  </si>
  <si>
    <t>1,00 - 2,50</t>
  </si>
  <si>
    <t>0,50 - 0,75</t>
  </si>
  <si>
    <t>0,85 - 1,20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</si>
  <si>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</si>
  <si>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</si>
  <si>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</si>
  <si>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</si>
  <si>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</si>
  <si>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</si>
  <si>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</si>
  <si>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1,50 - 2,50</t>
  </si>
  <si>
    <t>0,50 - 1,10</t>
  </si>
  <si>
    <t>1,30 - 2,50</t>
  </si>
  <si>
    <t>1,60 - 1,80</t>
  </si>
  <si>
    <t>2,00 - 2,40</t>
  </si>
  <si>
    <t>0,70 - 0,90</t>
  </si>
  <si>
    <t>1,00 - 1,30</t>
  </si>
  <si>
    <t>1,40 - 1,80</t>
  </si>
  <si>
    <t>1,20 - 1,40</t>
  </si>
  <si>
    <t>1,60 - 2,30</t>
  </si>
  <si>
    <t xml:space="preserve">                             Καιρός: αραιές νεφώσεις / Weather: sunny</t>
  </si>
  <si>
    <t xml:space="preserve">0,70 - 0,90 </t>
  </si>
  <si>
    <t xml:space="preserve">0,80 - 1,10 </t>
  </si>
  <si>
    <t>0,50 - 0,65</t>
  </si>
  <si>
    <t>0,60 - 0,70</t>
  </si>
  <si>
    <t>0,50 - 0,90</t>
  </si>
  <si>
    <t>1,50 - 2,00</t>
  </si>
  <si>
    <t>2,20 - 3,50</t>
  </si>
  <si>
    <t>1,30 - 2,00</t>
  </si>
  <si>
    <t>3,00 - 5,00</t>
  </si>
  <si>
    <t xml:space="preserve"> Θερμοκρασία: 25 - 35 β. / Temperature: 25 - 35 d.  </t>
  </si>
  <si>
    <t xml:space="preserve">                            Άνεμοι: ασθενείς / Wind: light winds</t>
  </si>
  <si>
    <t>Αριθμός/Number: 12168</t>
  </si>
  <si>
    <t xml:space="preserve"> Δευτέρα   29   Ιουνίου   2026 / Monday   29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</si>
  <si>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12168</t>
    </r>
  </si>
  <si>
    <t>0,22 - 0,26</t>
  </si>
  <si>
    <t>0,28 - 0,50</t>
  </si>
  <si>
    <t>0,70 - 1,00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</si>
</sst>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34" zoomScaleNormal="100" workbookViewId="0">
      <selection activeCell="I64" sqref="I64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146</v>
      </c>
      <c r="K1" s="6"/>
      <c r="L1" s="6"/>
      <c r="N1" s="39" t="s">
        <v>7</v>
      </c>
    </row>
    <row r="2" spans="1:18" x14ac:dyDescent="0.2">
      <c r="C2" s="94" t="s">
        <v>74</v>
      </c>
      <c r="D2" s="94"/>
      <c r="E2" s="94"/>
      <c r="F2" s="94"/>
      <c r="G2" s="94"/>
      <c r="I2" s="6" t="s">
        <v>136</v>
      </c>
      <c r="J2" s="6"/>
      <c r="K2" s="6"/>
      <c r="L2" s="6"/>
    </row>
    <row r="3" spans="1:18" x14ac:dyDescent="0.2">
      <c r="A3" s="10"/>
      <c r="B3" s="10"/>
      <c r="C3" s="95" t="s">
        <v>73</v>
      </c>
      <c r="D3" s="95"/>
      <c r="E3" s="95"/>
      <c r="F3" s="95"/>
      <c r="G3" s="95"/>
      <c r="I3" s="6" t="s">
        <v>147</v>
      </c>
      <c r="J3" s="6"/>
      <c r="K3" s="6"/>
      <c r="L3" s="6"/>
    </row>
    <row r="4" spans="1:18" x14ac:dyDescent="0.2">
      <c r="A4" s="10"/>
      <c r="B4" s="10"/>
      <c r="C4" s="94" t="s">
        <v>48</v>
      </c>
      <c r="D4" s="94"/>
      <c r="E4" s="94"/>
      <c r="F4" s="94"/>
      <c r="I4" s="97" t="s">
        <v>79</v>
      </c>
      <c r="J4" s="97"/>
    </row>
    <row r="5" spans="1:18" x14ac:dyDescent="0.2">
      <c r="A5" s="10"/>
      <c r="B5" s="10"/>
      <c r="C5" s="94" t="s">
        <v>51</v>
      </c>
      <c r="D5" s="94"/>
      <c r="E5" s="94"/>
      <c r="F5" s="94"/>
      <c r="I5" s="97" t="s">
        <v>148</v>
      </c>
      <c r="J5" s="97"/>
      <c r="L5" s="2"/>
      <c r="M5" s="2"/>
      <c r="N5" s="7"/>
    </row>
    <row r="6" spans="1:18" x14ac:dyDescent="0.2">
      <c r="B6" s="2"/>
      <c r="C6" s="94" t="s">
        <v>75</v>
      </c>
      <c r="D6" s="94"/>
      <c r="E6" s="94"/>
      <c r="F6" s="9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94" t="s">
        <v>49</v>
      </c>
      <c r="D7" s="94"/>
      <c r="E7" s="94"/>
      <c r="F7" s="94"/>
      <c r="K7" s="6"/>
      <c r="L7" s="6"/>
      <c r="M7" s="6"/>
      <c r="N7" s="6"/>
    </row>
    <row r="8" spans="1:18" ht="15" customHeight="1" x14ac:dyDescent="0.2">
      <c r="A8" s="98" t="s">
        <v>65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</row>
    <row r="9" spans="1:18" ht="15" customHeight="1" x14ac:dyDescent="0.25">
      <c r="A9" s="99" t="s">
        <v>149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P9" s="3"/>
    </row>
    <row r="10" spans="1:18" ht="13.5" customHeight="1" x14ac:dyDescent="0.2">
      <c r="A10" s="29"/>
      <c r="B10" s="29"/>
      <c r="C10" s="100" t="s">
        <v>8</v>
      </c>
      <c r="D10" s="100"/>
      <c r="E10" s="100"/>
      <c r="F10" s="100"/>
      <c r="G10" s="100"/>
      <c r="H10" s="29"/>
      <c r="I10" s="100" t="s">
        <v>9</v>
      </c>
      <c r="J10" s="100"/>
      <c r="K10" s="100"/>
      <c r="L10" s="100" t="s">
        <v>10</v>
      </c>
      <c r="M10" s="100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91" t="s">
        <v>11</v>
      </c>
      <c r="E11" s="91"/>
      <c r="F11" s="91" t="s">
        <v>12</v>
      </c>
      <c r="G11" s="91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96" t="s">
        <v>3</v>
      </c>
      <c r="E12" s="96"/>
      <c r="F12" s="96" t="s">
        <v>3</v>
      </c>
      <c r="G12" s="96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90" t="s">
        <v>137</v>
      </c>
      <c r="E13" s="90"/>
      <c r="F13" s="90" t="s">
        <v>111</v>
      </c>
      <c r="G13" s="90"/>
      <c r="H13" s="54">
        <v>27200</v>
      </c>
      <c r="I13" s="62">
        <v>0.7</v>
      </c>
      <c r="J13" s="73">
        <v>0.65</v>
      </c>
      <c r="K13" s="80">
        <v>0.55000000000000004</v>
      </c>
      <c r="L13" s="79">
        <f>(I13/J13)-1</f>
        <v>7.6923076923076872E-2</v>
      </c>
      <c r="M13" s="70">
        <f>(I13/K13)-1</f>
        <v>0.27272727272727249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90" t="s">
        <v>138</v>
      </c>
      <c r="E14" s="90"/>
      <c r="F14" s="90"/>
      <c r="G14" s="90"/>
      <c r="H14" s="52"/>
      <c r="I14" s="62">
        <v>0.9</v>
      </c>
      <c r="J14" s="73">
        <v>0.8</v>
      </c>
      <c r="K14" s="80">
        <v>0.8</v>
      </c>
      <c r="L14" s="79">
        <f>(I14/J14)-1</f>
        <v>0.125</v>
      </c>
      <c r="M14" s="70">
        <f t="shared" ref="M14:M37" si="0">(I14/K14)-1</f>
        <v>0.125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90" t="s">
        <v>139</v>
      </c>
      <c r="E15" s="90"/>
      <c r="F15" s="90" t="s">
        <v>115</v>
      </c>
      <c r="G15" s="90"/>
      <c r="H15" s="52">
        <v>100</v>
      </c>
      <c r="I15" s="62">
        <v>0.5</v>
      </c>
      <c r="J15" s="73">
        <v>0.5</v>
      </c>
      <c r="K15" s="80">
        <v>0.4</v>
      </c>
      <c r="L15" s="79">
        <f t="shared" ref="L15:L37" si="1">(I15/J15)-1</f>
        <v>0</v>
      </c>
      <c r="M15" s="70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90" t="s">
        <v>88</v>
      </c>
      <c r="E16" s="90"/>
      <c r="F16" s="90" t="s">
        <v>123</v>
      </c>
      <c r="G16" s="90"/>
      <c r="H16" s="52">
        <v>14900</v>
      </c>
      <c r="I16" s="62">
        <v>0.6</v>
      </c>
      <c r="J16" s="73">
        <v>0.5</v>
      </c>
      <c r="K16" s="80">
        <v>0.6</v>
      </c>
      <c r="L16" s="79">
        <f t="shared" si="1"/>
        <v>0.19999999999999996</v>
      </c>
      <c r="M16" s="70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89</v>
      </c>
      <c r="E17" s="87"/>
      <c r="F17" s="85"/>
      <c r="G17" s="87"/>
      <c r="H17" s="52">
        <v>50</v>
      </c>
      <c r="I17" s="62">
        <v>0.65</v>
      </c>
      <c r="J17" s="73">
        <v>0.65</v>
      </c>
      <c r="K17" s="80">
        <v>0.6</v>
      </c>
      <c r="L17" s="79">
        <f t="shared" si="1"/>
        <v>0</v>
      </c>
      <c r="M17" s="70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90" t="s">
        <v>88</v>
      </c>
      <c r="E18" s="90"/>
      <c r="F18" s="90" t="s">
        <v>77</v>
      </c>
      <c r="G18" s="90"/>
      <c r="H18" s="52">
        <v>12500</v>
      </c>
      <c r="I18" s="62">
        <v>0.65</v>
      </c>
      <c r="J18" s="73">
        <v>0.65</v>
      </c>
      <c r="K18" s="80">
        <v>0.65</v>
      </c>
      <c r="L18" s="79">
        <f t="shared" si="1"/>
        <v>0</v>
      </c>
      <c r="M18" s="70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90" t="s">
        <v>106</v>
      </c>
      <c r="E19" s="90"/>
      <c r="F19" s="90" t="s">
        <v>119</v>
      </c>
      <c r="G19" s="90"/>
      <c r="H19" s="52">
        <v>35800</v>
      </c>
      <c r="I19" s="62">
        <v>0.5</v>
      </c>
      <c r="J19" s="73">
        <v>0.5</v>
      </c>
      <c r="K19" s="80">
        <v>0.45</v>
      </c>
      <c r="L19" s="79">
        <f t="shared" si="1"/>
        <v>0</v>
      </c>
      <c r="M19" s="70">
        <f t="shared" si="0"/>
        <v>0.11111111111111116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90" t="s">
        <v>111</v>
      </c>
      <c r="E20" s="90"/>
      <c r="F20" s="90"/>
      <c r="G20" s="90"/>
      <c r="H20" s="52">
        <v>300</v>
      </c>
      <c r="I20" s="62">
        <v>0.45</v>
      </c>
      <c r="J20" s="73">
        <v>0.45</v>
      </c>
      <c r="K20" s="80">
        <v>0.4</v>
      </c>
      <c r="L20" s="79">
        <f t="shared" si="1"/>
        <v>0</v>
      </c>
      <c r="M20" s="70">
        <f t="shared" si="0"/>
        <v>0.125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90" t="s">
        <v>90</v>
      </c>
      <c r="E21" s="90"/>
      <c r="F21" s="90" t="s">
        <v>109</v>
      </c>
      <c r="G21" s="90"/>
      <c r="H21" s="52">
        <v>99200</v>
      </c>
      <c r="I21" s="62">
        <v>0.54</v>
      </c>
      <c r="J21" s="73">
        <v>0.54</v>
      </c>
      <c r="K21" s="80">
        <v>0.73</v>
      </c>
      <c r="L21" s="79">
        <f t="shared" si="1"/>
        <v>0</v>
      </c>
      <c r="M21" s="70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90" t="s">
        <v>111</v>
      </c>
      <c r="E22" s="90"/>
      <c r="F22" s="90"/>
      <c r="G22" s="90"/>
      <c r="H22" s="52">
        <v>25100</v>
      </c>
      <c r="I22" s="62">
        <v>0.5</v>
      </c>
      <c r="J22" s="73">
        <v>0.5</v>
      </c>
      <c r="K22" s="80">
        <v>0.5</v>
      </c>
      <c r="L22" s="79">
        <f t="shared" si="1"/>
        <v>0</v>
      </c>
      <c r="M22" s="70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84</v>
      </c>
      <c r="E23" s="87"/>
      <c r="F23" s="90" t="s">
        <v>140</v>
      </c>
      <c r="G23" s="90"/>
      <c r="I23" s="62">
        <v>0.9</v>
      </c>
      <c r="J23" s="73">
        <v>1</v>
      </c>
      <c r="K23" s="80">
        <v>0.9</v>
      </c>
      <c r="L23" s="79">
        <f t="shared" si="1"/>
        <v>-9.9999999999999978E-2</v>
      </c>
      <c r="M23" s="70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131</v>
      </c>
      <c r="E24" s="87"/>
      <c r="F24" s="90" t="s">
        <v>111</v>
      </c>
      <c r="G24" s="90"/>
      <c r="H24" s="54">
        <v>33700</v>
      </c>
      <c r="I24" s="64">
        <v>0.7</v>
      </c>
      <c r="J24" s="73">
        <v>0.8</v>
      </c>
      <c r="K24" s="80">
        <v>0.8</v>
      </c>
      <c r="L24" s="79">
        <f t="shared" si="1"/>
        <v>-0.12500000000000011</v>
      </c>
      <c r="M24" s="70">
        <f t="shared" si="0"/>
        <v>-0.12500000000000011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84</v>
      </c>
      <c r="E25" s="87"/>
      <c r="F25" s="90" t="s">
        <v>106</v>
      </c>
      <c r="G25" s="90"/>
      <c r="H25" s="55">
        <v>8900</v>
      </c>
      <c r="I25" s="16">
        <v>0.9</v>
      </c>
      <c r="J25" s="74">
        <v>0.8</v>
      </c>
      <c r="K25" s="80">
        <v>0.7</v>
      </c>
      <c r="L25" s="79">
        <f t="shared" si="1"/>
        <v>0.125</v>
      </c>
      <c r="M25" s="70">
        <f t="shared" si="0"/>
        <v>0.28571428571428581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90" t="s">
        <v>124</v>
      </c>
      <c r="E26" s="90"/>
      <c r="F26" s="90" t="s">
        <v>110</v>
      </c>
      <c r="G26" s="90"/>
      <c r="H26" s="56">
        <v>108300</v>
      </c>
      <c r="I26" s="65">
        <v>0.56999999999999995</v>
      </c>
      <c r="J26" s="73">
        <v>0.55000000000000004</v>
      </c>
      <c r="K26" s="80">
        <v>0.68</v>
      </c>
      <c r="L26" s="79">
        <f t="shared" si="1"/>
        <v>3.6363636363636154E-2</v>
      </c>
      <c r="M26" s="70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106</v>
      </c>
      <c r="E27" s="87"/>
      <c r="F27" s="90" t="s">
        <v>119</v>
      </c>
      <c r="G27" s="90"/>
      <c r="H27" s="52">
        <v>18200</v>
      </c>
      <c r="I27" s="62">
        <v>0.5</v>
      </c>
      <c r="J27" s="73">
        <v>0.6</v>
      </c>
      <c r="K27" s="80">
        <v>0.6</v>
      </c>
      <c r="L27" s="79">
        <f t="shared" si="1"/>
        <v>-0.16666666666666663</v>
      </c>
      <c r="M27" s="70">
        <f t="shared" si="0"/>
        <v>-0.16666666666666663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90" t="s">
        <v>132</v>
      </c>
      <c r="E28" s="90"/>
      <c r="F28" s="90" t="s">
        <v>89</v>
      </c>
      <c r="G28" s="90"/>
      <c r="H28" s="52"/>
      <c r="I28" s="62">
        <v>1.1000000000000001</v>
      </c>
      <c r="J28" s="73">
        <v>1</v>
      </c>
      <c r="K28" s="80">
        <v>1</v>
      </c>
      <c r="L28" s="79">
        <f t="shared" si="1"/>
        <v>0.10000000000000009</v>
      </c>
      <c r="M28" s="70">
        <f t="shared" si="0"/>
        <v>0.10000000000000009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90" t="s">
        <v>118</v>
      </c>
      <c r="E29" s="90"/>
      <c r="F29" s="90" t="s">
        <v>117</v>
      </c>
      <c r="G29" s="90"/>
      <c r="H29" s="52">
        <v>42400</v>
      </c>
      <c r="I29" s="62">
        <v>0.9</v>
      </c>
      <c r="J29" s="73">
        <v>0.9</v>
      </c>
      <c r="K29" s="80">
        <v>0.9</v>
      </c>
      <c r="L29" s="79">
        <f t="shared" si="1"/>
        <v>0</v>
      </c>
      <c r="M29" s="70">
        <f t="shared" si="0"/>
        <v>0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90" t="s">
        <v>133</v>
      </c>
      <c r="E30" s="90"/>
      <c r="F30" s="90" t="s">
        <v>103</v>
      </c>
      <c r="G30" s="90"/>
      <c r="H30" s="52"/>
      <c r="I30" s="62">
        <v>1.6</v>
      </c>
      <c r="J30" s="73">
        <v>1.7</v>
      </c>
      <c r="K30" s="80">
        <v>1.3</v>
      </c>
      <c r="L30" s="79">
        <f t="shared" si="1"/>
        <v>-5.8823529411764608E-2</v>
      </c>
      <c r="M30" s="70">
        <f t="shared" si="0"/>
        <v>0.23076923076923084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120</v>
      </c>
      <c r="E31" s="87"/>
      <c r="F31" s="85" t="s">
        <v>113</v>
      </c>
      <c r="G31" s="87"/>
      <c r="H31" s="52"/>
      <c r="I31" s="62">
        <v>0.14000000000000001</v>
      </c>
      <c r="J31" s="73">
        <v>0.13</v>
      </c>
      <c r="K31" s="80">
        <v>0.13</v>
      </c>
      <c r="L31" s="79">
        <f t="shared" si="1"/>
        <v>7.6923076923077094E-2</v>
      </c>
      <c r="M31" s="70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121</v>
      </c>
      <c r="C32" s="16"/>
      <c r="D32" s="85" t="s">
        <v>122</v>
      </c>
      <c r="E32" s="87"/>
      <c r="F32" s="85"/>
      <c r="G32" s="86"/>
      <c r="H32" s="52">
        <v>1700</v>
      </c>
      <c r="I32" s="62">
        <v>2</v>
      </c>
      <c r="J32" s="84">
        <v>2</v>
      </c>
      <c r="K32" s="80">
        <v>0</v>
      </c>
      <c r="L32" s="81">
        <f t="shared" si="1"/>
        <v>0</v>
      </c>
      <c r="M32" s="70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90" t="s">
        <v>123</v>
      </c>
      <c r="E33" s="90"/>
      <c r="F33" s="85"/>
      <c r="G33" s="86"/>
      <c r="H33" s="52">
        <v>50</v>
      </c>
      <c r="I33" s="61">
        <v>0.4</v>
      </c>
      <c r="J33" s="75">
        <v>0.3</v>
      </c>
      <c r="K33" s="82">
        <v>0.45</v>
      </c>
      <c r="L33" s="79">
        <f t="shared" si="1"/>
        <v>0.33333333333333348</v>
      </c>
      <c r="M33" s="70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5" t="s">
        <v>84</v>
      </c>
      <c r="E34" s="87"/>
      <c r="F34" s="90" t="s">
        <v>106</v>
      </c>
      <c r="G34" s="90"/>
      <c r="H34" s="52">
        <v>9200</v>
      </c>
      <c r="I34" s="62">
        <v>0.9</v>
      </c>
      <c r="J34" s="73">
        <v>0.8</v>
      </c>
      <c r="K34" s="80">
        <v>1</v>
      </c>
      <c r="L34" s="79">
        <f t="shared" si="1"/>
        <v>0.125</v>
      </c>
      <c r="M34" s="70">
        <f t="shared" si="0"/>
        <v>-9.9999999999999978E-2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97</v>
      </c>
      <c r="E35" s="87"/>
      <c r="F35" s="90"/>
      <c r="G35" s="90"/>
      <c r="H35" s="52">
        <v>4500</v>
      </c>
      <c r="I35" s="62">
        <v>2.2000000000000002</v>
      </c>
      <c r="J35" s="73">
        <v>2.2000000000000002</v>
      </c>
      <c r="K35" s="80">
        <v>1.3</v>
      </c>
      <c r="L35" s="79">
        <f>(I35/J35)-1</f>
        <v>0</v>
      </c>
      <c r="M35" s="70">
        <f t="shared" si="0"/>
        <v>0.69230769230769229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108</v>
      </c>
      <c r="E36" s="87"/>
      <c r="F36" s="85" t="s">
        <v>107</v>
      </c>
      <c r="G36" s="87"/>
      <c r="H36" s="52">
        <v>8800</v>
      </c>
      <c r="I36" s="62">
        <v>3.8</v>
      </c>
      <c r="J36" s="73">
        <v>3.8</v>
      </c>
      <c r="K36" s="80">
        <v>4.3</v>
      </c>
      <c r="L36" s="79">
        <f t="shared" si="1"/>
        <v>0</v>
      </c>
      <c r="M36" s="70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97</v>
      </c>
      <c r="E37" s="87"/>
      <c r="F37" s="85"/>
      <c r="G37" s="86"/>
      <c r="H37" s="52">
        <v>1100</v>
      </c>
      <c r="I37" s="62">
        <v>2.2000000000000002</v>
      </c>
      <c r="J37" s="73">
        <v>2.2000000000000002</v>
      </c>
      <c r="K37" s="80">
        <v>1.3</v>
      </c>
      <c r="L37" s="79">
        <f t="shared" si="1"/>
        <v>0</v>
      </c>
      <c r="M37" s="70">
        <f t="shared" si="0"/>
        <v>0.69230769230769229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88" t="s">
        <v>112</v>
      </c>
      <c r="E38" s="89"/>
      <c r="F38" s="85" t="s">
        <v>141</v>
      </c>
      <c r="G38" s="87"/>
      <c r="H38" s="52">
        <v>102600</v>
      </c>
      <c r="I38" s="63">
        <v>1.2</v>
      </c>
      <c r="J38" s="76">
        <v>1.2</v>
      </c>
      <c r="K38" s="69">
        <v>1.2</v>
      </c>
      <c r="L38" s="79">
        <f>(I38/J38)-1</f>
        <v>0</v>
      </c>
      <c r="M38" s="70">
        <f>(I38/K38)-1</f>
        <v>0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88" t="s">
        <v>135</v>
      </c>
      <c r="E39" s="89"/>
      <c r="F39" s="85" t="s">
        <v>134</v>
      </c>
      <c r="G39" s="87"/>
      <c r="H39" s="52"/>
      <c r="I39" s="63">
        <v>1.9</v>
      </c>
      <c r="J39" s="76">
        <v>2.1</v>
      </c>
      <c r="K39" s="69">
        <v>0</v>
      </c>
      <c r="L39" s="79">
        <f>(I39/J39)-1</f>
        <v>-9.5238095238095344E-2</v>
      </c>
      <c r="M39" s="70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88" t="s">
        <v>143</v>
      </c>
      <c r="E40" s="89"/>
      <c r="F40" s="85" t="s">
        <v>142</v>
      </c>
      <c r="G40" s="87"/>
      <c r="H40" s="52">
        <v>22400</v>
      </c>
      <c r="I40" s="63">
        <v>2.5</v>
      </c>
      <c r="J40" s="76">
        <v>2.4</v>
      </c>
      <c r="K40" s="69">
        <v>2.4</v>
      </c>
      <c r="L40" s="79">
        <f>(I40/J40)-1</f>
        <v>4.1666666666666741E-2</v>
      </c>
      <c r="M40" s="70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3" t="s">
        <v>28</v>
      </c>
      <c r="C41" s="103"/>
      <c r="D41" s="103"/>
      <c r="E41" s="103"/>
      <c r="F41" s="103"/>
      <c r="G41" s="103"/>
      <c r="H41" s="57">
        <f>SUM(H13:H40)</f>
        <v>577000</v>
      </c>
      <c r="I41" s="101"/>
      <c r="J41" s="101"/>
      <c r="K41" s="101"/>
      <c r="L41" s="101"/>
      <c r="M41" s="101"/>
      <c r="N41" s="102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91" t="s">
        <v>11</v>
      </c>
      <c r="E47" s="91"/>
      <c r="F47" s="91" t="s">
        <v>12</v>
      </c>
      <c r="G47" s="91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92" t="s">
        <v>3</v>
      </c>
      <c r="E48" s="93"/>
      <c r="F48" s="92" t="s">
        <v>3</v>
      </c>
      <c r="G48" s="93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5" t="s">
        <v>98</v>
      </c>
      <c r="E49" s="87"/>
      <c r="F49" s="85"/>
      <c r="G49" s="86"/>
      <c r="H49" s="58">
        <v>12500</v>
      </c>
      <c r="I49" s="66">
        <v>2.5</v>
      </c>
      <c r="J49" s="77">
        <v>2.5</v>
      </c>
      <c r="K49" s="83">
        <v>2.6</v>
      </c>
      <c r="L49" s="79">
        <f t="shared" ref="L49:L62" si="2">(I49/J49)-1</f>
        <v>0</v>
      </c>
      <c r="M49" s="72">
        <f t="shared" ref="M49:M64" si="3">(I49/K49)-1</f>
        <v>-3.8461538461538547E-2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114</v>
      </c>
      <c r="E50" s="87"/>
      <c r="F50" s="85"/>
      <c r="G50" s="87"/>
      <c r="H50" s="58">
        <v>3300</v>
      </c>
      <c r="I50" s="66">
        <v>3</v>
      </c>
      <c r="J50" s="77">
        <v>3</v>
      </c>
      <c r="K50" s="83">
        <v>3</v>
      </c>
      <c r="L50" s="79">
        <f t="shared" si="2"/>
        <v>0</v>
      </c>
      <c r="M50" s="72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112</v>
      </c>
      <c r="E51" s="87"/>
      <c r="F51" s="85"/>
      <c r="G51" s="87"/>
      <c r="H51" s="58">
        <v>9800</v>
      </c>
      <c r="I51" s="66">
        <v>1.3</v>
      </c>
      <c r="J51" s="77">
        <v>1.3</v>
      </c>
      <c r="K51" s="83">
        <v>1.8</v>
      </c>
      <c r="L51" s="79">
        <f t="shared" si="2"/>
        <v>0</v>
      </c>
      <c r="M51" s="72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97</v>
      </c>
      <c r="E52" s="87"/>
      <c r="F52" s="85" t="s">
        <v>85</v>
      </c>
      <c r="G52" s="87"/>
      <c r="H52" s="58">
        <v>35600</v>
      </c>
      <c r="I52" s="67">
        <v>2.2000000000000002</v>
      </c>
      <c r="J52" s="77">
        <v>2.2000000000000002</v>
      </c>
      <c r="K52" s="83">
        <v>1.6</v>
      </c>
      <c r="L52" s="79">
        <f t="shared" si="2"/>
        <v>0</v>
      </c>
      <c r="M52" s="72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5" t="s">
        <v>144</v>
      </c>
      <c r="E53" s="87"/>
      <c r="F53" s="85" t="s">
        <v>105</v>
      </c>
      <c r="G53" s="86"/>
      <c r="H53" s="58">
        <v>33700</v>
      </c>
      <c r="I53" s="67">
        <v>1.6</v>
      </c>
      <c r="J53" s="77">
        <v>1.4</v>
      </c>
      <c r="K53" s="83">
        <v>2.2000000000000002</v>
      </c>
      <c r="L53" s="79">
        <f t="shared" si="2"/>
        <v>0.14285714285714302</v>
      </c>
      <c r="M53" s="72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93</v>
      </c>
      <c r="E54" s="87"/>
      <c r="F54" s="85"/>
      <c r="G54" s="87"/>
      <c r="H54" s="54">
        <v>7100</v>
      </c>
      <c r="I54" s="61">
        <v>1.3</v>
      </c>
      <c r="J54" s="78">
        <v>1.3</v>
      </c>
      <c r="K54" s="71">
        <v>1.1000000000000001</v>
      </c>
      <c r="L54" s="79">
        <f t="shared" si="2"/>
        <v>0</v>
      </c>
      <c r="M54" s="72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5" t="s">
        <v>152</v>
      </c>
      <c r="E55" s="87"/>
      <c r="F55" s="85" t="s">
        <v>151</v>
      </c>
      <c r="G55" s="86"/>
      <c r="H55" s="58">
        <v>110800</v>
      </c>
      <c r="I55" s="61">
        <v>0.3</v>
      </c>
      <c r="J55" s="78">
        <v>0.5</v>
      </c>
      <c r="K55" s="71">
        <v>0.37</v>
      </c>
      <c r="L55" s="79">
        <f t="shared" si="2"/>
        <v>-0.4</v>
      </c>
      <c r="M55" s="72">
        <f t="shared" si="3"/>
        <v>-0.18918918918918926</v>
      </c>
      <c r="N55" s="15">
        <v>50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5" t="s">
        <v>145</v>
      </c>
      <c r="E56" s="87"/>
      <c r="F56" s="85" t="s">
        <v>116</v>
      </c>
      <c r="G56" s="86"/>
      <c r="H56" s="58">
        <v>31300</v>
      </c>
      <c r="I56" s="61">
        <v>3.5</v>
      </c>
      <c r="J56" s="78">
        <v>3.7</v>
      </c>
      <c r="K56" s="71">
        <v>5.5</v>
      </c>
      <c r="L56" s="79">
        <f t="shared" si="2"/>
        <v>-5.4054054054054057E-2</v>
      </c>
      <c r="M56" s="72">
        <f t="shared" si="3"/>
        <v>-0.36363636363636365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104</v>
      </c>
      <c r="C57" s="16"/>
      <c r="D57" s="85" t="s">
        <v>130</v>
      </c>
      <c r="E57" s="87"/>
      <c r="F57" s="104" t="s">
        <v>129</v>
      </c>
      <c r="G57" s="105"/>
      <c r="H57" s="58">
        <v>20900</v>
      </c>
      <c r="I57" s="61">
        <v>2.1</v>
      </c>
      <c r="J57" s="78">
        <v>2.2000000000000002</v>
      </c>
      <c r="K57" s="71">
        <v>0</v>
      </c>
      <c r="L57" s="79">
        <f t="shared" si="2"/>
        <v>-4.5454545454545525E-2</v>
      </c>
      <c r="M57" s="72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5" t="s">
        <v>85</v>
      </c>
      <c r="E58" s="87"/>
      <c r="F58" s="85" t="s">
        <v>84</v>
      </c>
      <c r="G58" s="87"/>
      <c r="H58" s="60"/>
      <c r="I58" s="68">
        <v>1.45</v>
      </c>
      <c r="J58" s="78">
        <v>1.45</v>
      </c>
      <c r="K58" s="71">
        <v>1.1499999999999999</v>
      </c>
      <c r="L58" s="79">
        <f t="shared" si="2"/>
        <v>0</v>
      </c>
      <c r="M58" s="72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5" t="s">
        <v>87</v>
      </c>
      <c r="E59" s="87"/>
      <c r="F59" s="85" t="s">
        <v>81</v>
      </c>
      <c r="G59" s="87"/>
      <c r="H59" s="59">
        <v>34500</v>
      </c>
      <c r="I59" s="61">
        <v>1.5</v>
      </c>
      <c r="J59" s="78">
        <v>1.5</v>
      </c>
      <c r="K59" s="71">
        <v>1.1499999999999999</v>
      </c>
      <c r="L59" s="79">
        <f t="shared" si="2"/>
        <v>0</v>
      </c>
      <c r="M59" s="72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5" t="s">
        <v>96</v>
      </c>
      <c r="E60" s="87"/>
      <c r="F60" s="85" t="s">
        <v>95</v>
      </c>
      <c r="G60" s="85"/>
      <c r="H60" s="54">
        <v>32600</v>
      </c>
      <c r="I60" s="61">
        <v>1.1499999999999999</v>
      </c>
      <c r="J60" s="78">
        <v>1.1499999999999999</v>
      </c>
      <c r="K60" s="71">
        <v>1.2</v>
      </c>
      <c r="L60" s="79">
        <f t="shared" si="2"/>
        <v>0</v>
      </c>
      <c r="M60" s="72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102</v>
      </c>
      <c r="C61" s="16"/>
      <c r="D61" s="85" t="s">
        <v>126</v>
      </c>
      <c r="E61" s="87"/>
      <c r="F61" s="85" t="s">
        <v>125</v>
      </c>
      <c r="G61" s="86"/>
      <c r="H61" s="54">
        <v>35400</v>
      </c>
      <c r="I61" s="61">
        <v>1.9</v>
      </c>
      <c r="J61" s="78">
        <v>1.9</v>
      </c>
      <c r="K61" s="71">
        <v>2.2000000000000002</v>
      </c>
      <c r="L61" s="79">
        <f t="shared" si="2"/>
        <v>0</v>
      </c>
      <c r="M61" s="72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5" t="s">
        <v>153</v>
      </c>
      <c r="E62" s="87"/>
      <c r="F62" s="85" t="s">
        <v>111</v>
      </c>
      <c r="G62" s="86"/>
      <c r="H62" s="54">
        <v>46100</v>
      </c>
      <c r="I62" s="61">
        <v>0.8</v>
      </c>
      <c r="J62" s="78">
        <v>0.7</v>
      </c>
      <c r="K62" s="71">
        <v>0.9</v>
      </c>
      <c r="L62" s="79">
        <f t="shared" si="2"/>
        <v>0.14285714285714302</v>
      </c>
      <c r="M62" s="72">
        <f t="shared" si="3"/>
        <v>-0.11111111111111105</v>
      </c>
      <c r="N62" s="15">
        <v>75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5" t="s">
        <v>103</v>
      </c>
      <c r="E63" s="87"/>
      <c r="F63" s="85" t="s">
        <v>88</v>
      </c>
      <c r="G63" s="86"/>
      <c r="H63" s="54">
        <v>42300</v>
      </c>
      <c r="I63" s="61">
        <v>1</v>
      </c>
      <c r="J63" s="78">
        <v>1</v>
      </c>
      <c r="K63" s="71">
        <v>0.9</v>
      </c>
      <c r="L63" s="79">
        <f>(I63/J63)-1</f>
        <v>0</v>
      </c>
      <c r="M63" s="72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101</v>
      </c>
      <c r="C64" s="16"/>
      <c r="D64" s="85" t="s">
        <v>128</v>
      </c>
      <c r="E64" s="87"/>
      <c r="F64" s="85" t="s">
        <v>127</v>
      </c>
      <c r="G64" s="86"/>
      <c r="H64" s="54">
        <v>41700</v>
      </c>
      <c r="I64" s="61">
        <v>1.7</v>
      </c>
      <c r="J64" s="78">
        <v>1.7</v>
      </c>
      <c r="K64" s="71">
        <v>2.2000000000000002</v>
      </c>
      <c r="L64" s="79">
        <f>(I64/J64)-1</f>
        <v>0</v>
      </c>
      <c r="M64" s="72">
        <f t="shared" si="3"/>
        <v>-0.2272727272727274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115" t="s">
        <v>32</v>
      </c>
      <c r="C65" s="116"/>
      <c r="D65" s="116"/>
      <c r="E65" s="116"/>
      <c r="F65" s="116"/>
      <c r="G65" s="117"/>
      <c r="H65" s="53">
        <f>SUM(H49:H64)</f>
        <v>497600</v>
      </c>
      <c r="I65" s="112" t="s">
        <v>2</v>
      </c>
      <c r="J65" s="113"/>
      <c r="K65" s="113"/>
      <c r="L65" s="113"/>
      <c r="M65" s="113"/>
      <c r="N65" s="114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111" t="s">
        <v>82</v>
      </c>
      <c r="K70" s="111"/>
      <c r="L70" s="111"/>
      <c r="M70" s="111"/>
      <c r="N70" s="111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108"/>
      <c r="M71" s="108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5" t="s">
        <v>52</v>
      </c>
      <c r="C73" s="95"/>
      <c r="D73" s="95"/>
      <c r="E73" s="95"/>
      <c r="F73" s="95"/>
      <c r="G73" s="95"/>
      <c r="H73" s="95"/>
      <c r="I73" s="95"/>
      <c r="J73" s="95"/>
      <c r="K73" s="95"/>
      <c r="L73" s="109" t="s">
        <v>83</v>
      </c>
      <c r="M73" s="109"/>
      <c r="N73" s="109"/>
    </row>
    <row r="74" spans="1:17" ht="12.75" customHeight="1" x14ac:dyDescent="0.2">
      <c r="B74" s="95" t="s">
        <v>40</v>
      </c>
      <c r="C74" s="95"/>
      <c r="D74" s="95"/>
      <c r="E74" s="95"/>
      <c r="F74" s="95"/>
      <c r="G74" s="95"/>
      <c r="H74" s="95"/>
      <c r="I74" s="95"/>
      <c r="J74" s="95"/>
      <c r="K74" s="95"/>
    </row>
    <row r="75" spans="1:17" ht="12.75" customHeight="1" x14ac:dyDescent="0.2">
      <c r="B75" s="95" t="s">
        <v>63</v>
      </c>
      <c r="C75" s="95"/>
      <c r="D75" s="95"/>
      <c r="E75" s="95"/>
      <c r="F75" s="95"/>
      <c r="G75" s="95"/>
      <c r="H75" s="95"/>
      <c r="I75" s="95"/>
      <c r="J75" s="95"/>
      <c r="K75" s="95"/>
    </row>
    <row r="76" spans="1:17" ht="12.75" customHeight="1" x14ac:dyDescent="0.2">
      <c r="B76" s="95" t="s">
        <v>41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</row>
    <row r="77" spans="1:17" ht="12.75" customHeight="1" x14ac:dyDescent="0.2">
      <c r="B77" s="110" t="s">
        <v>53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</row>
    <row r="80" spans="1:17" ht="12.75" customHeight="1" x14ac:dyDescent="0.2">
      <c r="A80" s="13"/>
      <c r="B80" s="107" t="s">
        <v>150</v>
      </c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1"/>
      <c r="P80" s="11"/>
      <c r="Q80" s="11"/>
    </row>
    <row r="81" spans="1:14" ht="12.75" customHeight="1" x14ac:dyDescent="0.2">
      <c r="B81" s="95" t="s">
        <v>57</v>
      </c>
      <c r="C81" s="95"/>
      <c r="D81" s="95"/>
      <c r="E81" s="95"/>
      <c r="F81" s="95"/>
      <c r="G81" s="95"/>
      <c r="H81" s="95"/>
      <c r="I81" s="95"/>
      <c r="J81" s="95"/>
      <c r="K81" s="95"/>
      <c r="L81" s="108"/>
      <c r="M81" s="108"/>
      <c r="N81" s="108"/>
    </row>
    <row r="82" spans="1:14" ht="12.75" customHeight="1" x14ac:dyDescent="0.2">
      <c r="B82" s="95" t="s">
        <v>6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</row>
    <row r="83" spans="1:14" x14ac:dyDescent="0.2">
      <c r="A83" s="1"/>
      <c r="B83" s="95" t="s">
        <v>56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106" t="s">
        <v>55</v>
      </c>
      <c r="N88" s="106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2026-06-29T08:22:34Z</dcterms:modified>
</cp:coreProperties>
</file>